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volchok/Desktop/eBook_Statistics/Module22_Appendix_03_Tables/C_F-Distribution/"/>
    </mc:Choice>
  </mc:AlternateContent>
  <xr:revisionPtr revIDLastSave="0" documentId="13_ncr:1_{E37CE224-3F87-124F-AE11-BF4BBC6B6B31}" xr6:coauthVersionLast="45" xr6:coauthVersionMax="45" xr10:uidLastSave="{00000000-0000-0000-0000-000000000000}"/>
  <bookViews>
    <workbookView xWindow="7200" yWindow="4480" windowWidth="36980" windowHeight="18560" tabRatio="899" xr2:uid="{00000000-000D-0000-FFFF-FFFF00000000}"/>
  </bookViews>
  <sheets>
    <sheet name="F_0.01" sheetId="5" r:id="rId1"/>
  </sheets>
  <definedNames>
    <definedName name="_xlnm.Print_Area" localSheetId="0">'F_0.01'!$A$1:$Z$39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5" l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C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</calcChain>
</file>

<file path=xl/sharedStrings.xml><?xml version="1.0" encoding="utf-8"?>
<sst xmlns="http://schemas.openxmlformats.org/spreadsheetml/2006/main" count="7" uniqueCount="7">
  <si>
    <t>Degrees of Freedom (df) for the Numerator</t>
    <phoneticPr fontId="3" type="noConversion"/>
  </si>
  <si>
    <t>df Deminator</t>
    <phoneticPr fontId="3" type="noConversion"/>
  </si>
  <si>
    <t>df Numerator</t>
    <phoneticPr fontId="3" type="noConversion"/>
  </si>
  <si>
    <t>Degrees of Freedom (df) for the Denominator</t>
  </si>
  <si>
    <t>Critical Value</t>
  </si>
  <si>
    <t>a</t>
  </si>
  <si>
    <t>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</si>
</sst>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>
    <font>
      <sz val="11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u/>
      <sz val="14"/>
      <name val="Arial Black"/>
      <family val="2"/>
    </font>
    <font>
      <b/>
      <sz val="12"/>
      <name val="Symbol"/>
      <charset val="2"/>
    </font>
    <font>
      <sz val="12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86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165" fontId="1" fillId="0" borderId="6" xfId="0" applyNumberFormat="1" applyFont="1" applyBorder="1"/>
    <xf numFmtId="165" fontId="1" fillId="0" borderId="1" xfId="0" applyNumberFormat="1" applyFont="1" applyBorder="1"/>
    <xf numFmtId="1" fontId="6" fillId="0" borderId="2" xfId="0" applyNumberFormat="1" applyFont="1" applyBorder="1"/>
    <xf numFmtId="1" fontId="6" fillId="0" borderId="3" xfId="0" applyNumberFormat="1" applyFont="1" applyBorder="1"/>
    <xf numFmtId="0" fontId="7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1" fontId="6" fillId="0" borderId="4" xfId="0" applyNumberFormat="1" applyFont="1" applyBorder="1"/>
    <xf numFmtId="165" fontId="1" fillId="0" borderId="5" xfId="0" applyNumberFormat="1" applyFont="1" applyBorder="1"/>
    <xf numFmtId="0" fontId="2" fillId="0" borderId="17" xfId="0" applyFont="1" applyFill="1" applyBorder="1" applyAlignment="1">
      <alignment horizontal="center"/>
    </xf>
    <xf numFmtId="165" fontId="1" fillId="0" borderId="17" xfId="0" applyNumberFormat="1" applyFont="1" applyFill="1" applyBorder="1"/>
    <xf numFmtId="2" fontId="1" fillId="0" borderId="17" xfId="0" applyNumberFormat="1" applyFont="1" applyFill="1" applyBorder="1"/>
    <xf numFmtId="0" fontId="2" fillId="0" borderId="19" xfId="0" applyFont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1" fillId="2" borderId="1" xfId="0" applyNumberFormat="1" applyFont="1" applyFill="1" applyBorder="1"/>
    <xf numFmtId="9" fontId="5" fillId="2" borderId="10" xfId="0" applyNumberFormat="1" applyFont="1" applyFill="1" applyBorder="1"/>
    <xf numFmtId="0" fontId="2" fillId="2" borderId="15" xfId="0" applyFont="1" applyFill="1" applyBorder="1"/>
    <xf numFmtId="165" fontId="1" fillId="2" borderId="6" xfId="0" applyNumberFormat="1" applyFont="1" applyFill="1" applyBorder="1"/>
    <xf numFmtId="165" fontId="1" fillId="2" borderId="1" xfId="0" applyNumberFormat="1" applyFont="1" applyFill="1" applyBorder="1"/>
    <xf numFmtId="165" fontId="1" fillId="2" borderId="5" xfId="0" applyNumberFormat="1" applyFont="1" applyFill="1" applyBorder="1"/>
    <xf numFmtId="2" fontId="1" fillId="2" borderId="5" xfId="0" applyNumberFormat="1" applyFont="1" applyFill="1" applyBorder="1"/>
    <xf numFmtId="2" fontId="1" fillId="2" borderId="6" xfId="0" applyNumberFormat="1" applyFont="1" applyFill="1" applyBorder="1"/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164" fontId="12" fillId="0" borderId="1" xfId="0" applyNumberFormat="1" applyFont="1" applyFill="1" applyBorder="1" applyAlignment="1" applyProtection="1">
      <alignment horizontal="center"/>
      <protection locked="0"/>
    </xf>
    <xf numFmtId="1" fontId="13" fillId="0" borderId="1" xfId="0" applyNumberFormat="1" applyFont="1" applyFill="1" applyBorder="1" applyProtection="1">
      <protection locked="0"/>
    </xf>
    <xf numFmtId="0" fontId="1" fillId="0" borderId="13" xfId="0" applyFont="1" applyBorder="1"/>
    <xf numFmtId="0" fontId="7" fillId="0" borderId="18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right"/>
    </xf>
  </cellXfs>
  <cellStyles count="8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Normal" xfId="0" builtinId="0"/>
    <cellStyle name="Normal 2" xfId="1" xr:uid="{00000000-0005-0000-0000-00005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58"/>
  <sheetViews>
    <sheetView showGridLines="0" tabSelected="1" workbookViewId="0">
      <selection activeCell="V1" sqref="V1"/>
    </sheetView>
  </sheetViews>
  <sheetFormatPr baseColWidth="10" defaultColWidth="0" defaultRowHeight="14" zeroHeight="1"/>
  <cols>
    <col min="1" max="1" width="4" style="1" customWidth="1"/>
    <col min="2" max="2" width="4.83203125" style="1" bestFit="1" customWidth="1"/>
    <col min="3" max="23" width="5.1640625" style="1" customWidth="1"/>
    <col min="24" max="26" width="5.1640625" style="1" bestFit="1" customWidth="1"/>
    <col min="27" max="27" width="4.1640625" style="1" customWidth="1"/>
    <col min="28" max="28" width="13.83203125" style="1" bestFit="1" customWidth="1"/>
    <col min="29" max="29" width="6.33203125" style="1" bestFit="1" customWidth="1"/>
    <col min="30" max="30" width="0.6640625" style="1" customWidth="1"/>
    <col min="31" max="16384" width="10.6640625" style="1" hidden="1"/>
  </cols>
  <sheetData>
    <row r="1" spans="1:30" ht="27" thickBot="1">
      <c r="A1" s="48" t="s">
        <v>6</v>
      </c>
      <c r="B1" s="30">
        <v>0.01</v>
      </c>
      <c r="C1" s="45"/>
      <c r="D1" s="37"/>
      <c r="E1" s="37"/>
      <c r="F1" s="37"/>
      <c r="G1" s="37"/>
      <c r="H1" s="37"/>
      <c r="I1" s="37"/>
      <c r="J1" s="37"/>
      <c r="K1" s="37"/>
      <c r="L1" s="37"/>
      <c r="M1" s="37"/>
      <c r="N1" s="28" t="s">
        <v>0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14"/>
    </row>
    <row r="2" spans="1:30" s="2" customFormat="1" ht="17" thickBot="1">
      <c r="A2" s="25"/>
      <c r="B2" s="15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6">
        <v>20</v>
      </c>
      <c r="W2" s="16">
        <v>24</v>
      </c>
      <c r="X2" s="16">
        <v>30</v>
      </c>
      <c r="Y2" s="16">
        <v>40</v>
      </c>
      <c r="Z2" s="17">
        <v>50</v>
      </c>
      <c r="AA2" s="22"/>
      <c r="AB2" s="39" t="s">
        <v>5</v>
      </c>
      <c r="AC2" s="43">
        <v>0.01</v>
      </c>
    </row>
    <row r="3" spans="1:30" ht="13" customHeight="1">
      <c r="A3" s="46" t="s">
        <v>3</v>
      </c>
      <c r="B3" s="18">
        <v>1</v>
      </c>
      <c r="C3" s="12">
        <f t="shared" ref="C3:C39" si="0">FINV($B$1,C$2,$B3)</f>
        <v>4052.1806954768263</v>
      </c>
      <c r="D3" s="13">
        <f t="shared" ref="D3:Z14" si="1">FINV($B$1,D$2,$B3)</f>
        <v>4999.4999999999955</v>
      </c>
      <c r="E3" s="13">
        <f t="shared" si="1"/>
        <v>5403.3520137385403</v>
      </c>
      <c r="F3" s="13">
        <f t="shared" si="1"/>
        <v>5624.5833296294431</v>
      </c>
      <c r="G3" s="13">
        <f t="shared" si="1"/>
        <v>5763.6495541557169</v>
      </c>
      <c r="H3" s="13">
        <f t="shared" si="1"/>
        <v>5858.9861066861959</v>
      </c>
      <c r="I3" s="13">
        <f t="shared" si="1"/>
        <v>5928.3557315865291</v>
      </c>
      <c r="J3" s="13">
        <f t="shared" si="1"/>
        <v>5981.0703077977314</v>
      </c>
      <c r="K3" s="13">
        <f t="shared" si="1"/>
        <v>6022.4732449682679</v>
      </c>
      <c r="L3" s="13">
        <f t="shared" si="1"/>
        <v>6055.8467073958309</v>
      </c>
      <c r="M3" s="13">
        <f t="shared" si="1"/>
        <v>6083.3167831110613</v>
      </c>
      <c r="N3" s="13">
        <f t="shared" si="1"/>
        <v>6106.320707691294</v>
      </c>
      <c r="O3" s="13">
        <f t="shared" si="1"/>
        <v>6125.8646647988671</v>
      </c>
      <c r="P3" s="13">
        <f t="shared" si="1"/>
        <v>6142.6739724596619</v>
      </c>
      <c r="Q3" s="13">
        <f t="shared" si="1"/>
        <v>6157.2846150643645</v>
      </c>
      <c r="R3" s="13">
        <f t="shared" si="1"/>
        <v>6170.1011946839017</v>
      </c>
      <c r="S3" s="13">
        <f t="shared" si="1"/>
        <v>6181.4348379419744</v>
      </c>
      <c r="T3" s="13">
        <f t="shared" si="1"/>
        <v>6191.5287017142218</v>
      </c>
      <c r="U3" s="13">
        <f t="shared" si="1"/>
        <v>6200.5755637707598</v>
      </c>
      <c r="V3" s="13">
        <f t="shared" si="1"/>
        <v>6208.7302217623228</v>
      </c>
      <c r="W3" s="13">
        <f t="shared" si="1"/>
        <v>6234.6308935331017</v>
      </c>
      <c r="X3" s="13">
        <f t="shared" si="1"/>
        <v>6260.6485793837282</v>
      </c>
      <c r="Y3" s="13">
        <f t="shared" si="1"/>
        <v>6286.7820538528595</v>
      </c>
      <c r="Z3" s="20">
        <f t="shared" si="1"/>
        <v>6302.5171926496405</v>
      </c>
      <c r="AA3" s="26"/>
      <c r="AB3" s="40" t="s">
        <v>2</v>
      </c>
      <c r="AC3" s="44">
        <v>2</v>
      </c>
      <c r="AD3" s="3"/>
    </row>
    <row r="4" spans="1:30" ht="16">
      <c r="A4" s="46"/>
      <c r="B4" s="31">
        <v>2</v>
      </c>
      <c r="C4" s="32">
        <f t="shared" si="0"/>
        <v>98.50251256281409</v>
      </c>
      <c r="D4" s="33">
        <f t="shared" si="1"/>
        <v>98.999999999999957</v>
      </c>
      <c r="E4" s="33">
        <f t="shared" si="1"/>
        <v>99.166201374471555</v>
      </c>
      <c r="F4" s="33">
        <f t="shared" si="1"/>
        <v>99.24937185533102</v>
      </c>
      <c r="G4" s="33">
        <f t="shared" si="1"/>
        <v>99.299296477864175</v>
      </c>
      <c r="H4" s="33">
        <f t="shared" si="1"/>
        <v>99.332588865403423</v>
      </c>
      <c r="I4" s="33">
        <f t="shared" si="1"/>
        <v>99.356373700187277</v>
      </c>
      <c r="J4" s="33">
        <f t="shared" si="1"/>
        <v>99.374214818915945</v>
      </c>
      <c r="K4" s="33">
        <f t="shared" si="1"/>
        <v>99.388092721714372</v>
      </c>
      <c r="L4" s="33">
        <f t="shared" si="1"/>
        <v>99.399195974539353</v>
      </c>
      <c r="M4" s="33">
        <f t="shared" si="1"/>
        <v>99.408281069387172</v>
      </c>
      <c r="N4" s="33">
        <f t="shared" si="1"/>
        <v>99.415852404754105</v>
      </c>
      <c r="O4" s="33">
        <f t="shared" si="1"/>
        <v>99.422259219645895</v>
      </c>
      <c r="P4" s="33">
        <f t="shared" si="1"/>
        <v>99.427750994400895</v>
      </c>
      <c r="Q4" s="33">
        <f t="shared" si="1"/>
        <v>99.432510696141478</v>
      </c>
      <c r="R4" s="33">
        <f t="shared" si="1"/>
        <v>99.436675559796655</v>
      </c>
      <c r="S4" s="33">
        <f t="shared" si="1"/>
        <v>99.440350536093021</v>
      </c>
      <c r="T4" s="33">
        <f t="shared" si="1"/>
        <v>99.443617257718131</v>
      </c>
      <c r="U4" s="33">
        <f t="shared" si="1"/>
        <v>99.446540174563168</v>
      </c>
      <c r="V4" s="33">
        <f t="shared" si="1"/>
        <v>99.449170848701897</v>
      </c>
      <c r="W4" s="33">
        <f t="shared" si="1"/>
        <v>99.457501622921995</v>
      </c>
      <c r="X4" s="33">
        <f t="shared" si="1"/>
        <v>99.465832862435406</v>
      </c>
      <c r="Y4" s="33">
        <f t="shared" si="1"/>
        <v>99.474164567242084</v>
      </c>
      <c r="Z4" s="34">
        <f t="shared" si="1"/>
        <v>99.47916381346694</v>
      </c>
      <c r="AA4" s="27"/>
      <c r="AB4" s="40" t="s">
        <v>1</v>
      </c>
      <c r="AC4" s="44">
        <v>18</v>
      </c>
      <c r="AD4" s="3"/>
    </row>
    <row r="5" spans="1:30">
      <c r="A5" s="46"/>
      <c r="B5" s="18">
        <v>3</v>
      </c>
      <c r="C5" s="10">
        <f t="shared" si="0"/>
        <v>34.116221564529795</v>
      </c>
      <c r="D5" s="11">
        <f t="shared" si="1"/>
        <v>30.816520350478257</v>
      </c>
      <c r="E5" s="11">
        <f t="shared" si="1"/>
        <v>29.456695126754646</v>
      </c>
      <c r="F5" s="11">
        <f t="shared" si="1"/>
        <v>28.7098983872982</v>
      </c>
      <c r="G5" s="11">
        <f t="shared" si="1"/>
        <v>28.237080837755048</v>
      </c>
      <c r="H5" s="11">
        <f t="shared" si="1"/>
        <v>27.910657357696032</v>
      </c>
      <c r="I5" s="11">
        <f t="shared" si="1"/>
        <v>27.671696070326174</v>
      </c>
      <c r="J5" s="11">
        <f t="shared" si="1"/>
        <v>27.489177030536222</v>
      </c>
      <c r="K5" s="11">
        <f t="shared" si="1"/>
        <v>27.345206333571468</v>
      </c>
      <c r="L5" s="11">
        <f t="shared" si="1"/>
        <v>27.228734121474286</v>
      </c>
      <c r="M5" s="11">
        <f t="shared" si="1"/>
        <v>27.132566791409101</v>
      </c>
      <c r="N5" s="11">
        <f t="shared" si="1"/>
        <v>27.051819256142476</v>
      </c>
      <c r="O5" s="11">
        <f t="shared" si="1"/>
        <v>26.98305745846644</v>
      </c>
      <c r="P5" s="11">
        <f t="shared" si="1"/>
        <v>26.92379675225115</v>
      </c>
      <c r="Q5" s="11">
        <f t="shared" si="1"/>
        <v>26.872194956574052</v>
      </c>
      <c r="R5" s="11">
        <f t="shared" si="1"/>
        <v>26.826857279595959</v>
      </c>
      <c r="S5" s="11">
        <f t="shared" si="1"/>
        <v>26.786708261421722</v>
      </c>
      <c r="T5" s="11">
        <f t="shared" si="1"/>
        <v>26.750905325251107</v>
      </c>
      <c r="U5" s="11">
        <f t="shared" si="1"/>
        <v>26.718778972738637</v>
      </c>
      <c r="V5" s="11">
        <f t="shared" si="1"/>
        <v>26.689790510115021</v>
      </c>
      <c r="W5" s="11">
        <f t="shared" si="1"/>
        <v>26.59752322001809</v>
      </c>
      <c r="X5" s="11">
        <f t="shared" si="1"/>
        <v>26.504533696825892</v>
      </c>
      <c r="Y5" s="11">
        <f t="shared" si="1"/>
        <v>26.410812689309392</v>
      </c>
      <c r="Z5" s="21">
        <f t="shared" si="1"/>
        <v>26.354225091900346</v>
      </c>
      <c r="AA5" s="23"/>
      <c r="AB5" s="41" t="s">
        <v>4</v>
      </c>
      <c r="AC5" s="42">
        <f>FINV(AC2,AC3,AC4)</f>
        <v>6.0129048348005281</v>
      </c>
      <c r="AD5" s="3"/>
    </row>
    <row r="6" spans="1:30">
      <c r="A6" s="46"/>
      <c r="B6" s="31">
        <v>4</v>
      </c>
      <c r="C6" s="32">
        <f t="shared" si="0"/>
        <v>21.197689584391309</v>
      </c>
      <c r="D6" s="33">
        <f t="shared" si="1"/>
        <v>17.999999999999993</v>
      </c>
      <c r="E6" s="33">
        <f t="shared" si="1"/>
        <v>16.694369237175085</v>
      </c>
      <c r="F6" s="33">
        <f t="shared" si="1"/>
        <v>15.977024852557676</v>
      </c>
      <c r="G6" s="33">
        <f t="shared" si="1"/>
        <v>15.521857544425243</v>
      </c>
      <c r="H6" s="33">
        <f t="shared" si="1"/>
        <v>15.206864861157531</v>
      </c>
      <c r="I6" s="33">
        <f t="shared" si="1"/>
        <v>14.975757704446696</v>
      </c>
      <c r="J6" s="33">
        <f t="shared" si="1"/>
        <v>14.798888790632594</v>
      </c>
      <c r="K6" s="33">
        <f t="shared" si="1"/>
        <v>14.659133574738862</v>
      </c>
      <c r="L6" s="33">
        <f t="shared" si="1"/>
        <v>14.545900803323377</v>
      </c>
      <c r="M6" s="33">
        <f t="shared" si="1"/>
        <v>14.452284350344872</v>
      </c>
      <c r="N6" s="33">
        <f t="shared" si="1"/>
        <v>14.373587012200312</v>
      </c>
      <c r="O6" s="33">
        <f t="shared" si="1"/>
        <v>14.306501910374855</v>
      </c>
      <c r="P6" s="33">
        <f t="shared" si="1"/>
        <v>14.248633097931616</v>
      </c>
      <c r="Q6" s="33">
        <f t="shared" si="1"/>
        <v>14.198201869426416</v>
      </c>
      <c r="R6" s="33">
        <f t="shared" si="1"/>
        <v>14.153859886678788</v>
      </c>
      <c r="S6" s="33">
        <f t="shared" si="1"/>
        <v>14.11456636120734</v>
      </c>
      <c r="T6" s="33">
        <f t="shared" si="1"/>
        <v>14.07950504766924</v>
      </c>
      <c r="U6" s="33">
        <f t="shared" si="1"/>
        <v>14.048026757450666</v>
      </c>
      <c r="V6" s="33">
        <f t="shared" si="1"/>
        <v>14.019608680826577</v>
      </c>
      <c r="W6" s="33">
        <f t="shared" si="1"/>
        <v>13.929063535914112</v>
      </c>
      <c r="X6" s="33">
        <f t="shared" si="1"/>
        <v>13.837660341366915</v>
      </c>
      <c r="Y6" s="33">
        <f t="shared" si="1"/>
        <v>13.745378894674044</v>
      </c>
      <c r="Z6" s="34">
        <f t="shared" si="1"/>
        <v>13.689579762211952</v>
      </c>
      <c r="AA6" s="23"/>
      <c r="AB6" s="3"/>
      <c r="AC6" s="3"/>
      <c r="AD6" s="3"/>
    </row>
    <row r="7" spans="1:30">
      <c r="A7" s="46"/>
      <c r="B7" s="18">
        <v>5</v>
      </c>
      <c r="C7" s="10">
        <f t="shared" si="0"/>
        <v>16.258177039833654</v>
      </c>
      <c r="D7" s="11">
        <f t="shared" si="1"/>
        <v>13.273933612004834</v>
      </c>
      <c r="E7" s="11">
        <f t="shared" si="1"/>
        <v>12.059953691651989</v>
      </c>
      <c r="F7" s="11">
        <f t="shared" si="1"/>
        <v>11.391928071349769</v>
      </c>
      <c r="G7" s="11">
        <f t="shared" si="1"/>
        <v>10.967020650907992</v>
      </c>
      <c r="H7" s="11">
        <f t="shared" si="1"/>
        <v>10.672254792434337</v>
      </c>
      <c r="I7" s="11">
        <f t="shared" si="1"/>
        <v>10.455510891760897</v>
      </c>
      <c r="J7" s="11">
        <f t="shared" si="1"/>
        <v>10.28931104613593</v>
      </c>
      <c r="K7" s="11">
        <f t="shared" si="1"/>
        <v>10.157761547933342</v>
      </c>
      <c r="L7" s="11">
        <f t="shared" si="1"/>
        <v>10.051017219571275</v>
      </c>
      <c r="M7" s="4">
        <f t="shared" si="1"/>
        <v>9.9626484322555289</v>
      </c>
      <c r="N7" s="4">
        <f t="shared" si="1"/>
        <v>9.8882754868175873</v>
      </c>
      <c r="O7" s="4">
        <f t="shared" si="1"/>
        <v>9.8248106278392058</v>
      </c>
      <c r="P7" s="4">
        <f t="shared" si="1"/>
        <v>9.770013673073711</v>
      </c>
      <c r="Q7" s="4">
        <f t="shared" si="1"/>
        <v>9.722219474815601</v>
      </c>
      <c r="R7" s="4">
        <f t="shared" si="1"/>
        <v>9.6801643084187319</v>
      </c>
      <c r="S7" s="4">
        <f t="shared" si="1"/>
        <v>9.6428716441270694</v>
      </c>
      <c r="T7" s="4">
        <f t="shared" si="1"/>
        <v>9.6095748619751777</v>
      </c>
      <c r="U7" s="4">
        <f t="shared" si="1"/>
        <v>9.5796636718313994</v>
      </c>
      <c r="V7" s="4">
        <f t="shared" si="1"/>
        <v>9.5526461617887861</v>
      </c>
      <c r="W7" s="4">
        <f t="shared" si="1"/>
        <v>9.4664708006153067</v>
      </c>
      <c r="X7" s="4">
        <f t="shared" si="1"/>
        <v>9.3793292060000137</v>
      </c>
      <c r="Y7" s="4">
        <f t="shared" si="1"/>
        <v>9.2911887830834026</v>
      </c>
      <c r="Z7" s="5">
        <f t="shared" si="1"/>
        <v>9.2378107856320977</v>
      </c>
      <c r="AA7" s="24"/>
      <c r="AB7" s="3"/>
      <c r="AC7" s="3"/>
      <c r="AD7" s="3"/>
    </row>
    <row r="8" spans="1:30">
      <c r="A8" s="46"/>
      <c r="B8" s="31">
        <v>6</v>
      </c>
      <c r="C8" s="32">
        <f t="shared" si="0"/>
        <v>13.745022533304169</v>
      </c>
      <c r="D8" s="33">
        <f t="shared" si="1"/>
        <v>10.924766500838338</v>
      </c>
      <c r="E8" s="29">
        <f t="shared" si="1"/>
        <v>9.779538240923273</v>
      </c>
      <c r="F8" s="29">
        <f t="shared" si="1"/>
        <v>9.1483010302278522</v>
      </c>
      <c r="G8" s="29">
        <f t="shared" si="1"/>
        <v>8.7458952560199172</v>
      </c>
      <c r="H8" s="29">
        <f t="shared" si="1"/>
        <v>8.4661253404768946</v>
      </c>
      <c r="I8" s="29">
        <f t="shared" si="1"/>
        <v>8.2599952709689841</v>
      </c>
      <c r="J8" s="29">
        <f t="shared" si="1"/>
        <v>8.1016513667387038</v>
      </c>
      <c r="K8" s="29">
        <f t="shared" si="1"/>
        <v>7.9761213666233548</v>
      </c>
      <c r="L8" s="29">
        <f t="shared" si="1"/>
        <v>7.874118533565623</v>
      </c>
      <c r="M8" s="29">
        <f t="shared" si="1"/>
        <v>7.7895697400393544</v>
      </c>
      <c r="N8" s="29">
        <f t="shared" si="1"/>
        <v>7.7183326552776128</v>
      </c>
      <c r="O8" s="29">
        <f t="shared" si="1"/>
        <v>7.6574831707821867</v>
      </c>
      <c r="P8" s="29">
        <f t="shared" si="1"/>
        <v>7.6048972829806987</v>
      </c>
      <c r="Q8" s="29">
        <f t="shared" si="1"/>
        <v>7.5589944152204591</v>
      </c>
      <c r="R8" s="29">
        <f t="shared" si="1"/>
        <v>7.5185737529013954</v>
      </c>
      <c r="S8" s="29">
        <f t="shared" si="1"/>
        <v>7.4827064566322754</v>
      </c>
      <c r="T8" s="29">
        <f t="shared" si="1"/>
        <v>7.4506626666026321</v>
      </c>
      <c r="U8" s="29">
        <f t="shared" si="1"/>
        <v>7.4218608500390131</v>
      </c>
      <c r="V8" s="29">
        <f t="shared" si="1"/>
        <v>7.3958318913238088</v>
      </c>
      <c r="W8" s="29">
        <f t="shared" si="1"/>
        <v>7.3127208115933886</v>
      </c>
      <c r="X8" s="29">
        <f t="shared" si="1"/>
        <v>7.228533061839447</v>
      </c>
      <c r="Y8" s="29">
        <f t="shared" si="1"/>
        <v>7.1432219022968706</v>
      </c>
      <c r="Z8" s="35">
        <f t="shared" si="1"/>
        <v>7.0914751268721163</v>
      </c>
      <c r="AA8" s="24"/>
      <c r="AB8" s="3"/>
      <c r="AC8" s="3"/>
      <c r="AD8" s="3"/>
    </row>
    <row r="9" spans="1:30">
      <c r="A9" s="46"/>
      <c r="B9" s="18">
        <v>7</v>
      </c>
      <c r="C9" s="10">
        <f t="shared" si="0"/>
        <v>12.246383348435085</v>
      </c>
      <c r="D9" s="4">
        <f t="shared" si="1"/>
        <v>9.5465780211022917</v>
      </c>
      <c r="E9" s="4">
        <f t="shared" si="1"/>
        <v>8.4512850530799906</v>
      </c>
      <c r="F9" s="4">
        <f t="shared" si="1"/>
        <v>7.8466450625466022</v>
      </c>
      <c r="G9" s="4">
        <f t="shared" si="1"/>
        <v>7.4604354929892667</v>
      </c>
      <c r="H9" s="4">
        <f t="shared" si="1"/>
        <v>7.1914047852039982</v>
      </c>
      <c r="I9" s="4">
        <f t="shared" si="1"/>
        <v>6.9928327787113798</v>
      </c>
      <c r="J9" s="4">
        <f t="shared" si="1"/>
        <v>6.8400490718293492</v>
      </c>
      <c r="K9" s="4">
        <f t="shared" si="1"/>
        <v>6.7187524818244668</v>
      </c>
      <c r="L9" s="4">
        <f t="shared" si="1"/>
        <v>6.6200626702914338</v>
      </c>
      <c r="M9" s="4">
        <f t="shared" si="1"/>
        <v>6.5381656315713581</v>
      </c>
      <c r="N9" s="4">
        <f t="shared" si="1"/>
        <v>6.4690912788414883</v>
      </c>
      <c r="O9" s="4">
        <f t="shared" si="1"/>
        <v>6.410034010081521</v>
      </c>
      <c r="P9" s="4">
        <f t="shared" si="1"/>
        <v>6.3589537552089848</v>
      </c>
      <c r="Q9" s="4">
        <f t="shared" si="1"/>
        <v>6.3143308759994152</v>
      </c>
      <c r="R9" s="4">
        <f t="shared" si="1"/>
        <v>6.2750097598926278</v>
      </c>
      <c r="S9" s="4">
        <f t="shared" si="1"/>
        <v>6.2400957311204994</v>
      </c>
      <c r="T9" s="4">
        <f t="shared" si="1"/>
        <v>6.2088851810388563</v>
      </c>
      <c r="U9" s="4">
        <f t="shared" si="1"/>
        <v>6.1808170467171859</v>
      </c>
      <c r="V9" s="4">
        <f t="shared" si="1"/>
        <v>6.1554383855728352</v>
      </c>
      <c r="W9" s="4">
        <f t="shared" si="1"/>
        <v>6.074319250127088</v>
      </c>
      <c r="X9" s="4">
        <f t="shared" si="1"/>
        <v>5.9920101744850944</v>
      </c>
      <c r="Y9" s="4">
        <f t="shared" si="1"/>
        <v>5.9084485564623943</v>
      </c>
      <c r="Z9" s="5">
        <f t="shared" si="1"/>
        <v>5.857682044713008</v>
      </c>
      <c r="AA9" s="24"/>
      <c r="AB9" s="3"/>
      <c r="AC9" s="3"/>
      <c r="AD9" s="3"/>
    </row>
    <row r="10" spans="1:30">
      <c r="A10" s="46"/>
      <c r="B10" s="31">
        <v>8</v>
      </c>
      <c r="C10" s="32">
        <f t="shared" si="0"/>
        <v>11.258624143272641</v>
      </c>
      <c r="D10" s="29">
        <f t="shared" si="1"/>
        <v>8.6491106406735145</v>
      </c>
      <c r="E10" s="29">
        <f t="shared" si="1"/>
        <v>7.5909919475988543</v>
      </c>
      <c r="F10" s="29">
        <f t="shared" si="1"/>
        <v>7.006076622955586</v>
      </c>
      <c r="G10" s="29">
        <f t="shared" si="1"/>
        <v>6.6318251645095909</v>
      </c>
      <c r="H10" s="29">
        <f t="shared" si="1"/>
        <v>6.3706807302391981</v>
      </c>
      <c r="I10" s="29">
        <f t="shared" si="1"/>
        <v>6.177624260952248</v>
      </c>
      <c r="J10" s="29">
        <f t="shared" si="1"/>
        <v>6.0288701066125698</v>
      </c>
      <c r="K10" s="29">
        <f t="shared" si="1"/>
        <v>5.9106188491908576</v>
      </c>
      <c r="L10" s="29">
        <f t="shared" si="1"/>
        <v>5.8142938551226555</v>
      </c>
      <c r="M10" s="29">
        <f t="shared" si="1"/>
        <v>5.7342745599046978</v>
      </c>
      <c r="N10" s="29">
        <f t="shared" si="1"/>
        <v>5.6667192638773702</v>
      </c>
      <c r="O10" s="29">
        <f t="shared" si="1"/>
        <v>5.608910523158583</v>
      </c>
      <c r="P10" s="29">
        <f t="shared" si="1"/>
        <v>5.5588705596326369</v>
      </c>
      <c r="Q10" s="29">
        <f t="shared" si="1"/>
        <v>5.5151248396996024</v>
      </c>
      <c r="R10" s="29">
        <f t="shared" si="1"/>
        <v>5.4765511086713667</v>
      </c>
      <c r="S10" s="29">
        <f t="shared" si="1"/>
        <v>5.4422798218264692</v>
      </c>
      <c r="T10" s="29">
        <f t="shared" si="1"/>
        <v>5.4116266153314827</v>
      </c>
      <c r="U10" s="29">
        <f t="shared" si="1"/>
        <v>5.3840453791074179</v>
      </c>
      <c r="V10" s="29">
        <f t="shared" si="1"/>
        <v>5.3590949407693298</v>
      </c>
      <c r="W10" s="29">
        <f t="shared" si="1"/>
        <v>5.2792643872394507</v>
      </c>
      <c r="X10" s="29">
        <f t="shared" si="1"/>
        <v>5.198129548845019</v>
      </c>
      <c r="Y10" s="29">
        <f t="shared" si="1"/>
        <v>5.1156103957481758</v>
      </c>
      <c r="Z10" s="35">
        <f t="shared" si="1"/>
        <v>5.0653977437815954</v>
      </c>
      <c r="AA10" s="24"/>
      <c r="AB10" s="3"/>
      <c r="AC10" s="3"/>
      <c r="AD10" s="3"/>
    </row>
    <row r="11" spans="1:30">
      <c r="A11" s="46"/>
      <c r="B11" s="18">
        <v>9</v>
      </c>
      <c r="C11" s="10">
        <f t="shared" si="0"/>
        <v>10.56143104739539</v>
      </c>
      <c r="D11" s="4">
        <f t="shared" si="1"/>
        <v>8.0215173099320634</v>
      </c>
      <c r="E11" s="4">
        <f t="shared" si="1"/>
        <v>6.9919172222334662</v>
      </c>
      <c r="F11" s="4">
        <f t="shared" si="1"/>
        <v>6.422085458153199</v>
      </c>
      <c r="G11" s="4">
        <f t="shared" si="1"/>
        <v>6.05694071411867</v>
      </c>
      <c r="H11" s="4">
        <f t="shared" si="1"/>
        <v>5.8017703065351292</v>
      </c>
      <c r="I11" s="4">
        <f t="shared" si="1"/>
        <v>5.6128654773762401</v>
      </c>
      <c r="J11" s="4">
        <f t="shared" si="1"/>
        <v>5.4671225154147729</v>
      </c>
      <c r="K11" s="4">
        <f t="shared" si="1"/>
        <v>5.3511288611485881</v>
      </c>
      <c r="L11" s="4">
        <f t="shared" si="1"/>
        <v>5.2565419912884597</v>
      </c>
      <c r="M11" s="4">
        <f t="shared" si="1"/>
        <v>5.1778903501165336</v>
      </c>
      <c r="N11" s="4">
        <f t="shared" si="1"/>
        <v>5.1114310168730679</v>
      </c>
      <c r="O11" s="4">
        <f t="shared" si="1"/>
        <v>5.0545142627503861</v>
      </c>
      <c r="P11" s="4">
        <f t="shared" si="1"/>
        <v>5.0052100575073037</v>
      </c>
      <c r="Q11" s="4">
        <f t="shared" si="1"/>
        <v>4.9620783563999558</v>
      </c>
      <c r="R11" s="4">
        <f t="shared" si="1"/>
        <v>4.9240223405418559</v>
      </c>
      <c r="S11" s="4">
        <f t="shared" si="1"/>
        <v>4.8901915688578041</v>
      </c>
      <c r="T11" s="4">
        <f t="shared" si="1"/>
        <v>4.8599162576373223</v>
      </c>
      <c r="U11" s="4">
        <f t="shared" si="1"/>
        <v>4.8326615845984673</v>
      </c>
      <c r="V11" s="4">
        <f t="shared" si="1"/>
        <v>4.8079952287868721</v>
      </c>
      <c r="W11" s="4">
        <f t="shared" si="1"/>
        <v>4.728997565100693</v>
      </c>
      <c r="X11" s="4">
        <f t="shared" si="1"/>
        <v>4.6485816744207948</v>
      </c>
      <c r="Y11" s="4">
        <f t="shared" si="1"/>
        <v>4.566648721043471</v>
      </c>
      <c r="Z11" s="5">
        <f t="shared" si="1"/>
        <v>4.5167148816181042</v>
      </c>
      <c r="AA11" s="24"/>
      <c r="AB11" s="3"/>
      <c r="AC11" s="3"/>
      <c r="AD11" s="3"/>
    </row>
    <row r="12" spans="1:30">
      <c r="A12" s="46"/>
      <c r="B12" s="31">
        <v>10</v>
      </c>
      <c r="C12" s="32">
        <f t="shared" si="0"/>
        <v>10.044289273396597</v>
      </c>
      <c r="D12" s="29">
        <f t="shared" si="1"/>
        <v>7.5594321575479011</v>
      </c>
      <c r="E12" s="29">
        <f t="shared" si="1"/>
        <v>6.5523125575152115</v>
      </c>
      <c r="F12" s="29">
        <f t="shared" si="1"/>
        <v>5.9943386616293672</v>
      </c>
      <c r="G12" s="29">
        <f t="shared" si="1"/>
        <v>5.6363261876690833</v>
      </c>
      <c r="H12" s="29">
        <f t="shared" si="1"/>
        <v>5.3858110448457959</v>
      </c>
      <c r="I12" s="29">
        <f t="shared" si="1"/>
        <v>5.200121250549973</v>
      </c>
      <c r="J12" s="29">
        <f t="shared" si="1"/>
        <v>5.0566931317444173</v>
      </c>
      <c r="K12" s="29">
        <f t="shared" si="1"/>
        <v>4.9424206520886091</v>
      </c>
      <c r="L12" s="29">
        <f t="shared" si="1"/>
        <v>4.8491468020800275</v>
      </c>
      <c r="M12" s="29">
        <f t="shared" si="1"/>
        <v>4.7715180602668337</v>
      </c>
      <c r="N12" s="29">
        <f t="shared" si="1"/>
        <v>4.7058696861591525</v>
      </c>
      <c r="O12" s="29">
        <f t="shared" si="1"/>
        <v>4.6496054762748864</v>
      </c>
      <c r="P12" s="29">
        <f t="shared" si="1"/>
        <v>4.6008330780742739</v>
      </c>
      <c r="Q12" s="29">
        <f t="shared" si="1"/>
        <v>4.5581396045232081</v>
      </c>
      <c r="R12" s="29">
        <f t="shared" si="1"/>
        <v>4.5204482161800881</v>
      </c>
      <c r="S12" s="29">
        <f t="shared" si="1"/>
        <v>4.4869234353220904</v>
      </c>
      <c r="T12" s="29">
        <f t="shared" si="1"/>
        <v>4.4569068626336907</v>
      </c>
      <c r="U12" s="29">
        <f t="shared" si="1"/>
        <v>4.4298724592818122</v>
      </c>
      <c r="V12" s="29">
        <f t="shared" si="1"/>
        <v>4.4053947663954007</v>
      </c>
      <c r="W12" s="29">
        <f t="shared" si="1"/>
        <v>4.3269291640761081</v>
      </c>
      <c r="X12" s="29">
        <f t="shared" si="1"/>
        <v>4.2469328174616168</v>
      </c>
      <c r="Y12" s="29">
        <f t="shared" si="1"/>
        <v>4.1652868974099269</v>
      </c>
      <c r="Z12" s="35">
        <f t="shared" si="1"/>
        <v>4.1154517428662052</v>
      </c>
      <c r="AA12" s="24"/>
      <c r="AB12" s="3"/>
      <c r="AC12" s="3"/>
      <c r="AD12" s="3"/>
    </row>
    <row r="13" spans="1:30">
      <c r="A13" s="46"/>
      <c r="B13" s="18">
        <v>11</v>
      </c>
      <c r="C13" s="6">
        <f t="shared" si="0"/>
        <v>9.6460341119662498</v>
      </c>
      <c r="D13" s="4">
        <f t="shared" si="1"/>
        <v>7.2057133504573807</v>
      </c>
      <c r="E13" s="4">
        <f t="shared" si="1"/>
        <v>6.2167298115386522</v>
      </c>
      <c r="F13" s="4">
        <f t="shared" si="1"/>
        <v>5.6683002128787736</v>
      </c>
      <c r="G13" s="4">
        <f t="shared" si="1"/>
        <v>5.3160089186084933</v>
      </c>
      <c r="H13" s="4">
        <f t="shared" si="1"/>
        <v>5.0692104311952635</v>
      </c>
      <c r="I13" s="4">
        <f t="shared" si="1"/>
        <v>4.8860720392128734</v>
      </c>
      <c r="J13" s="4">
        <f t="shared" si="1"/>
        <v>4.7444676439354669</v>
      </c>
      <c r="K13" s="4">
        <f t="shared" si="1"/>
        <v>4.6315397476474969</v>
      </c>
      <c r="L13" s="4">
        <f t="shared" si="1"/>
        <v>4.5392818112533204</v>
      </c>
      <c r="M13" s="4">
        <f t="shared" si="1"/>
        <v>4.4624360431528549</v>
      </c>
      <c r="N13" s="4">
        <f t="shared" si="1"/>
        <v>4.3974010774270367</v>
      </c>
      <c r="O13" s="4">
        <f t="shared" si="1"/>
        <v>4.3416240588423065</v>
      </c>
      <c r="P13" s="4">
        <f t="shared" si="1"/>
        <v>4.293243107628923</v>
      </c>
      <c r="Q13" s="4">
        <f t="shared" si="1"/>
        <v>4.2508672629611794</v>
      </c>
      <c r="R13" s="4">
        <f t="shared" si="1"/>
        <v>4.2134357818912074</v>
      </c>
      <c r="S13" s="4">
        <f t="shared" si="1"/>
        <v>4.1801252119903411</v>
      </c>
      <c r="T13" s="4">
        <f t="shared" si="1"/>
        <v>4.1502862770660505</v>
      </c>
      <c r="U13" s="4">
        <f t="shared" si="1"/>
        <v>4.1233999547600622</v>
      </c>
      <c r="V13" s="4">
        <f t="shared" si="1"/>
        <v>4.0990462486676247</v>
      </c>
      <c r="W13" s="4">
        <f t="shared" si="1"/>
        <v>4.0209095936908499</v>
      </c>
      <c r="X13" s="4">
        <f t="shared" si="1"/>
        <v>3.9411317757733464</v>
      </c>
      <c r="Y13" s="4">
        <f t="shared" si="1"/>
        <v>3.8595729663057017</v>
      </c>
      <c r="Z13" s="5">
        <f t="shared" si="1"/>
        <v>3.8097164043767435</v>
      </c>
      <c r="AA13" s="24"/>
      <c r="AB13" s="3"/>
      <c r="AC13" s="3"/>
      <c r="AD13" s="3"/>
    </row>
    <row r="14" spans="1:30">
      <c r="A14" s="46"/>
      <c r="B14" s="31">
        <v>12</v>
      </c>
      <c r="C14" s="36">
        <f t="shared" si="0"/>
        <v>9.3302121031685576</v>
      </c>
      <c r="D14" s="29">
        <f t="shared" si="1"/>
        <v>6.9266081401913002</v>
      </c>
      <c r="E14" s="29">
        <f t="shared" si="1"/>
        <v>5.9525446815458682</v>
      </c>
      <c r="F14" s="29">
        <f t="shared" ref="F14:U14" si="2">FINV($B$1,F$2,$B14)</f>
        <v>5.4119514344731394</v>
      </c>
      <c r="G14" s="29">
        <f t="shared" si="2"/>
        <v>5.0643431111429162</v>
      </c>
      <c r="H14" s="29">
        <f t="shared" si="2"/>
        <v>4.8205735018803084</v>
      </c>
      <c r="I14" s="29">
        <f t="shared" si="2"/>
        <v>4.6395024465643369</v>
      </c>
      <c r="J14" s="29">
        <f t="shared" si="2"/>
        <v>4.4993652808474325</v>
      </c>
      <c r="K14" s="29">
        <f t="shared" si="2"/>
        <v>4.3875099631801877</v>
      </c>
      <c r="L14" s="29">
        <f t="shared" si="2"/>
        <v>4.2960544040090491</v>
      </c>
      <c r="M14" s="29">
        <f t="shared" si="2"/>
        <v>4.2198199983989504</v>
      </c>
      <c r="N14" s="29">
        <f t="shared" si="2"/>
        <v>4.1552577908177879</v>
      </c>
      <c r="O14" s="29">
        <f t="shared" si="2"/>
        <v>4.0998507524517098</v>
      </c>
      <c r="P14" s="29">
        <f t="shared" si="2"/>
        <v>4.0517621632269005</v>
      </c>
      <c r="Q14" s="29">
        <f t="shared" si="2"/>
        <v>4.0096191404110337</v>
      </c>
      <c r="R14" s="29">
        <f t="shared" si="2"/>
        <v>3.9723741891274615</v>
      </c>
      <c r="S14" s="29">
        <f t="shared" si="2"/>
        <v>3.9392137331201145</v>
      </c>
      <c r="T14" s="29">
        <f t="shared" si="2"/>
        <v>3.9094959701389249</v>
      </c>
      <c r="U14" s="29">
        <f t="shared" si="2"/>
        <v>3.8827076095058519</v>
      </c>
      <c r="V14" s="29">
        <f t="shared" ref="S14:Z29" si="3">FINV($B$1,V$2,$B14)</f>
        <v>3.8584331026977896</v>
      </c>
      <c r="W14" s="29">
        <f t="shared" si="3"/>
        <v>3.7804854717554335</v>
      </c>
      <c r="X14" s="29">
        <f t="shared" si="3"/>
        <v>3.700788789264295</v>
      </c>
      <c r="Y14" s="29">
        <f t="shared" si="3"/>
        <v>3.619181388401854</v>
      </c>
      <c r="Z14" s="35">
        <f t="shared" si="3"/>
        <v>3.5692222226148944</v>
      </c>
      <c r="AA14" s="24"/>
      <c r="AB14" s="3"/>
      <c r="AC14" s="3"/>
      <c r="AD14" s="3"/>
    </row>
    <row r="15" spans="1:30">
      <c r="A15" s="46"/>
      <c r="B15" s="18">
        <v>13</v>
      </c>
      <c r="C15" s="6">
        <f t="shared" si="0"/>
        <v>9.0738057285156639</v>
      </c>
      <c r="D15" s="4">
        <f t="shared" ref="D15:S20" si="4">FINV($B$1,D$2,$B15)</f>
        <v>6.7009645358807814</v>
      </c>
      <c r="E15" s="4">
        <f t="shared" si="4"/>
        <v>5.739380282773376</v>
      </c>
      <c r="F15" s="4">
        <f t="shared" si="4"/>
        <v>5.2053301894162436</v>
      </c>
      <c r="G15" s="4">
        <f t="shared" si="4"/>
        <v>4.8616212079068015</v>
      </c>
      <c r="H15" s="4">
        <f t="shared" si="4"/>
        <v>4.6203633955848549</v>
      </c>
      <c r="I15" s="4">
        <f t="shared" si="4"/>
        <v>4.4409974106651164</v>
      </c>
      <c r="J15" s="4">
        <f t="shared" si="4"/>
        <v>4.3020620108964467</v>
      </c>
      <c r="K15" s="4">
        <f t="shared" si="4"/>
        <v>4.1910777818110407</v>
      </c>
      <c r="L15" s="4">
        <f t="shared" si="4"/>
        <v>4.1002672623635155</v>
      </c>
      <c r="M15" s="4">
        <f t="shared" si="4"/>
        <v>4.0245184432479748</v>
      </c>
      <c r="N15" s="4">
        <f t="shared" si="4"/>
        <v>3.960326445188747</v>
      </c>
      <c r="O15" s="4">
        <f t="shared" si="4"/>
        <v>3.9052043579347218</v>
      </c>
      <c r="P15" s="4">
        <f t="shared" si="4"/>
        <v>3.8573365975729144</v>
      </c>
      <c r="Q15" s="4">
        <f t="shared" si="4"/>
        <v>3.8153654521504303</v>
      </c>
      <c r="R15" s="4">
        <f t="shared" si="4"/>
        <v>3.7782545284055895</v>
      </c>
      <c r="S15" s="4">
        <f t="shared" si="4"/>
        <v>3.7451985112841015</v>
      </c>
      <c r="T15" s="4">
        <f t="shared" si="3"/>
        <v>3.7155618368468297</v>
      </c>
      <c r="U15" s="4">
        <f t="shared" si="3"/>
        <v>3.6888359864316724</v>
      </c>
      <c r="V15" s="4">
        <f t="shared" si="3"/>
        <v>3.6646091039546111</v>
      </c>
      <c r="W15" s="4">
        <f t="shared" si="3"/>
        <v>3.5867525237104076</v>
      </c>
      <c r="X15" s="4">
        <f t="shared" si="3"/>
        <v>3.5070417985111191</v>
      </c>
      <c r="Y15" s="4">
        <f t="shared" si="3"/>
        <v>3.4252927358701624</v>
      </c>
      <c r="Z15" s="5">
        <f t="shared" si="3"/>
        <v>3.3751756203624983</v>
      </c>
      <c r="AA15" s="24"/>
      <c r="AB15" s="3"/>
      <c r="AC15" s="3"/>
      <c r="AD15" s="3"/>
    </row>
    <row r="16" spans="1:30">
      <c r="A16" s="46"/>
      <c r="B16" s="31">
        <v>14</v>
      </c>
      <c r="C16" s="36">
        <f t="shared" si="0"/>
        <v>8.8615926651764276</v>
      </c>
      <c r="D16" s="29">
        <f t="shared" si="4"/>
        <v>6.5148841021827506</v>
      </c>
      <c r="E16" s="29">
        <f t="shared" si="4"/>
        <v>5.5638858396937421</v>
      </c>
      <c r="F16" s="29">
        <f t="shared" si="4"/>
        <v>5.0353779733294379</v>
      </c>
      <c r="G16" s="29">
        <f t="shared" si="4"/>
        <v>4.694963579397716</v>
      </c>
      <c r="H16" s="29">
        <f t="shared" si="4"/>
        <v>4.4558200259277569</v>
      </c>
      <c r="I16" s="29">
        <f t="shared" si="4"/>
        <v>4.2778818532656411</v>
      </c>
      <c r="J16" s="29">
        <f t="shared" si="4"/>
        <v>4.1399460751272388</v>
      </c>
      <c r="K16" s="29">
        <f t="shared" si="4"/>
        <v>4.0296803368958729</v>
      </c>
      <c r="L16" s="29">
        <f t="shared" si="4"/>
        <v>3.9393963713246292</v>
      </c>
      <c r="M16" s="29">
        <f t="shared" si="4"/>
        <v>3.8640389656609258</v>
      </c>
      <c r="N16" s="29">
        <f t="shared" si="4"/>
        <v>3.8001408373408978</v>
      </c>
      <c r="O16" s="29">
        <f t="shared" si="4"/>
        <v>3.745240763290878</v>
      </c>
      <c r="P16" s="29">
        <f t="shared" si="4"/>
        <v>3.6975411776258542</v>
      </c>
      <c r="Q16" s="29">
        <f t="shared" si="4"/>
        <v>3.6556972908674288</v>
      </c>
      <c r="R16" s="29">
        <f t="shared" si="4"/>
        <v>3.6186821554617081</v>
      </c>
      <c r="S16" s="29">
        <f t="shared" si="4"/>
        <v>3.5856974749855088</v>
      </c>
      <c r="T16" s="29">
        <f t="shared" si="3"/>
        <v>3.5561129758367391</v>
      </c>
      <c r="U16" s="29">
        <f t="shared" si="3"/>
        <v>3.5294241773595529</v>
      </c>
      <c r="V16" s="29">
        <f t="shared" si="3"/>
        <v>3.5052223399424305</v>
      </c>
      <c r="W16" s="29">
        <f t="shared" si="3"/>
        <v>3.4273873672211748</v>
      </c>
      <c r="X16" s="29">
        <f t="shared" si="3"/>
        <v>3.3475961021193164</v>
      </c>
      <c r="Y16" s="29">
        <f t="shared" si="3"/>
        <v>3.2656412742712546</v>
      </c>
      <c r="Z16" s="35">
        <f t="shared" si="3"/>
        <v>3.2153284474375794</v>
      </c>
      <c r="AA16" s="24"/>
      <c r="AB16" s="3"/>
      <c r="AC16" s="3"/>
      <c r="AD16" s="3"/>
    </row>
    <row r="17" spans="1:30">
      <c r="A17" s="46"/>
      <c r="B17" s="18">
        <v>15</v>
      </c>
      <c r="C17" s="6">
        <f t="shared" si="0"/>
        <v>8.6831168176389504</v>
      </c>
      <c r="D17" s="4">
        <f t="shared" si="4"/>
        <v>6.3588734806671825</v>
      </c>
      <c r="E17" s="4">
        <f t="shared" si="4"/>
        <v>5.4169648578184191</v>
      </c>
      <c r="F17" s="4">
        <f t="shared" si="4"/>
        <v>4.8932095893215815</v>
      </c>
      <c r="G17" s="4">
        <f t="shared" si="4"/>
        <v>4.5556139846530046</v>
      </c>
      <c r="H17" s="4">
        <f t="shared" si="4"/>
        <v>4.3182730537670349</v>
      </c>
      <c r="I17" s="4">
        <f t="shared" si="4"/>
        <v>4.1415463070309544</v>
      </c>
      <c r="J17" s="4">
        <f t="shared" si="4"/>
        <v>4.004453186416943</v>
      </c>
      <c r="K17" s="4">
        <f t="shared" si="4"/>
        <v>3.8947881071250618</v>
      </c>
      <c r="L17" s="4">
        <f t="shared" si="4"/>
        <v>3.8049397459502741</v>
      </c>
      <c r="M17" s="4">
        <f t="shared" si="4"/>
        <v>3.7299019123326143</v>
      </c>
      <c r="N17" s="4">
        <f t="shared" si="4"/>
        <v>3.6662397836079661</v>
      </c>
      <c r="O17" s="4">
        <f t="shared" si="4"/>
        <v>3.6115143148777937</v>
      </c>
      <c r="P17" s="4">
        <f t="shared" si="4"/>
        <v>3.5639434929861711</v>
      </c>
      <c r="Q17" s="4">
        <f t="shared" si="4"/>
        <v>3.5221936767003466</v>
      </c>
      <c r="R17" s="4">
        <f t="shared" si="4"/>
        <v>3.4852460603105238</v>
      </c>
      <c r="S17" s="4">
        <f t="shared" si="4"/>
        <v>3.4523083900569267</v>
      </c>
      <c r="T17" s="4">
        <f t="shared" si="3"/>
        <v>3.4227549401360369</v>
      </c>
      <c r="U17" s="4">
        <f t="shared" si="3"/>
        <v>3.3960846946588097</v>
      </c>
      <c r="V17" s="4">
        <f t="shared" si="3"/>
        <v>3.371891582092541</v>
      </c>
      <c r="W17" s="4">
        <f t="shared" si="3"/>
        <v>3.29402859380507</v>
      </c>
      <c r="X17" s="4">
        <f t="shared" si="3"/>
        <v>3.2141101832242587</v>
      </c>
      <c r="Y17" s="4">
        <f t="shared" si="3"/>
        <v>3.1319055698072331</v>
      </c>
      <c r="Z17" s="5">
        <f t="shared" si="3"/>
        <v>3.0813714733634439</v>
      </c>
      <c r="AA17" s="24"/>
      <c r="AB17" s="3"/>
      <c r="AC17" s="3"/>
      <c r="AD17" s="3"/>
    </row>
    <row r="18" spans="1:30">
      <c r="A18" s="46"/>
      <c r="B18" s="31">
        <v>16</v>
      </c>
      <c r="C18" s="36">
        <f t="shared" si="0"/>
        <v>8.5309652858962011</v>
      </c>
      <c r="D18" s="29">
        <f t="shared" si="4"/>
        <v>6.2262352803113821</v>
      </c>
      <c r="E18" s="29">
        <f t="shared" si="4"/>
        <v>5.2922140455209483</v>
      </c>
      <c r="F18" s="29">
        <f t="shared" si="4"/>
        <v>4.772577999723211</v>
      </c>
      <c r="G18" s="29">
        <f t="shared" si="4"/>
        <v>4.4374204955396026</v>
      </c>
      <c r="H18" s="29">
        <f t="shared" si="4"/>
        <v>4.2016337042750695</v>
      </c>
      <c r="I18" s="29">
        <f t="shared" si="4"/>
        <v>4.0259465906650673</v>
      </c>
      <c r="J18" s="29">
        <f t="shared" si="4"/>
        <v>3.8895721399261927</v>
      </c>
      <c r="K18" s="29">
        <f t="shared" si="4"/>
        <v>3.7804151699135691</v>
      </c>
      <c r="L18" s="29">
        <f t="shared" si="4"/>
        <v>3.690931417895162</v>
      </c>
      <c r="M18" s="29">
        <f t="shared" si="4"/>
        <v>3.6161574438015922</v>
      </c>
      <c r="N18" s="29">
        <f t="shared" si="4"/>
        <v>3.5526867431473979</v>
      </c>
      <c r="O18" s="29">
        <f t="shared" si="4"/>
        <v>3.4980996225705816</v>
      </c>
      <c r="P18" s="29">
        <f t="shared" si="4"/>
        <v>3.4506276383184118</v>
      </c>
      <c r="Q18" s="29">
        <f t="shared" si="4"/>
        <v>3.4089468723924945</v>
      </c>
      <c r="R18" s="29">
        <f t="shared" si="4"/>
        <v>3.3720456157719703</v>
      </c>
      <c r="S18" s="29">
        <f t="shared" si="4"/>
        <v>3.3391368768303686</v>
      </c>
      <c r="T18" s="29">
        <f t="shared" si="3"/>
        <v>3.3095988852445424</v>
      </c>
      <c r="U18" s="29">
        <f t="shared" si="3"/>
        <v>3.2829336339175961</v>
      </c>
      <c r="V18" s="29">
        <f t="shared" si="3"/>
        <v>3.2587373638219241</v>
      </c>
      <c r="W18" s="29">
        <f t="shared" si="3"/>
        <v>3.180810760551477</v>
      </c>
      <c r="X18" s="29">
        <f t="shared" si="3"/>
        <v>3.1007326389602778</v>
      </c>
      <c r="Y18" s="29">
        <f t="shared" si="3"/>
        <v>3.0182483817431973</v>
      </c>
      <c r="Z18" s="35">
        <f t="shared" si="3"/>
        <v>2.9674760696770641</v>
      </c>
      <c r="AA18" s="24"/>
      <c r="AB18" s="3"/>
      <c r="AC18" s="3"/>
      <c r="AD18" s="3"/>
    </row>
    <row r="19" spans="1:30">
      <c r="A19" s="46"/>
      <c r="B19" s="18">
        <v>17</v>
      </c>
      <c r="C19" s="6">
        <f t="shared" si="0"/>
        <v>8.3997401451896341</v>
      </c>
      <c r="D19" s="4">
        <f t="shared" si="4"/>
        <v>6.1121137157978822</v>
      </c>
      <c r="E19" s="4">
        <f t="shared" si="4"/>
        <v>5.1849999172952197</v>
      </c>
      <c r="F19" s="4">
        <f t="shared" si="4"/>
        <v>4.6689676019514152</v>
      </c>
      <c r="G19" s="4">
        <f t="shared" si="4"/>
        <v>4.3359390831830762</v>
      </c>
      <c r="H19" s="4">
        <f t="shared" si="4"/>
        <v>4.101505325976615</v>
      </c>
      <c r="I19" s="4">
        <f t="shared" si="4"/>
        <v>3.9267193882777263</v>
      </c>
      <c r="J19" s="4">
        <f t="shared" si="4"/>
        <v>3.7909641782241854</v>
      </c>
      <c r="K19" s="4">
        <f t="shared" si="4"/>
        <v>3.6822415240458652</v>
      </c>
      <c r="L19" s="4">
        <f t="shared" si="4"/>
        <v>3.5930661336058214</v>
      </c>
      <c r="M19" s="4">
        <f t="shared" si="4"/>
        <v>3.5185121837795958</v>
      </c>
      <c r="N19" s="4">
        <f t="shared" si="4"/>
        <v>3.455198099325409</v>
      </c>
      <c r="O19" s="4">
        <f t="shared" si="4"/>
        <v>3.4007212271707172</v>
      </c>
      <c r="P19" s="4">
        <f t="shared" si="4"/>
        <v>3.3533250729911979</v>
      </c>
      <c r="Q19" s="4">
        <f t="shared" si="4"/>
        <v>3.3116942797215918</v>
      </c>
      <c r="R19" s="4">
        <f t="shared" si="4"/>
        <v>3.27482338404727</v>
      </c>
      <c r="S19" s="4">
        <f t="shared" si="4"/>
        <v>3.2419300222709797</v>
      </c>
      <c r="T19" s="4">
        <f t="shared" si="3"/>
        <v>3.2123958994181798</v>
      </c>
      <c r="U19" s="4">
        <f t="shared" si="3"/>
        <v>3.18572564855809</v>
      </c>
      <c r="V19" s="4">
        <f t="shared" si="3"/>
        <v>3.1615175365551011</v>
      </c>
      <c r="W19" s="4">
        <f t="shared" si="3"/>
        <v>3.0835017973989407</v>
      </c>
      <c r="X19" s="4">
        <f t="shared" si="3"/>
        <v>3.0032414557417351</v>
      </c>
      <c r="Y19" s="4">
        <f t="shared" si="3"/>
        <v>2.9204578237020211</v>
      </c>
      <c r="Z19" s="5">
        <f t="shared" si="3"/>
        <v>2.8694365116518514</v>
      </c>
      <c r="AA19" s="24"/>
      <c r="AB19" s="3"/>
      <c r="AC19" s="3"/>
      <c r="AD19" s="3"/>
    </row>
    <row r="20" spans="1:30">
      <c r="A20" s="46"/>
      <c r="B20" s="31">
        <v>18</v>
      </c>
      <c r="C20" s="36">
        <f t="shared" si="0"/>
        <v>8.2854195550996597</v>
      </c>
      <c r="D20" s="29">
        <f t="shared" si="4"/>
        <v>6.0129048348005281</v>
      </c>
      <c r="E20" s="29">
        <f t="shared" si="4"/>
        <v>5.0918895204140124</v>
      </c>
      <c r="F20" s="29">
        <f t="shared" si="4"/>
        <v>4.5790359665984486</v>
      </c>
      <c r="G20" s="29">
        <f t="shared" si="4"/>
        <v>4.2478821502317352</v>
      </c>
      <c r="H20" s="29">
        <f t="shared" si="4"/>
        <v>4.0146365073547567</v>
      </c>
      <c r="I20" s="29">
        <f t="shared" si="4"/>
        <v>3.8406386598979738</v>
      </c>
      <c r="J20" s="29">
        <f t="shared" si="4"/>
        <v>3.7054218811720387</v>
      </c>
      <c r="K20" s="29">
        <f t="shared" si="4"/>
        <v>3.5970739135457501</v>
      </c>
      <c r="L20" s="29">
        <f t="shared" si="4"/>
        <v>3.5081617296992724</v>
      </c>
      <c r="M20" s="29">
        <f t="shared" si="4"/>
        <v>3.4337928676157192</v>
      </c>
      <c r="N20" s="29">
        <f t="shared" si="4"/>
        <v>3.3706078722906927</v>
      </c>
      <c r="O20" s="29">
        <f t="shared" si="4"/>
        <v>3.3162192161877075</v>
      </c>
      <c r="P20" s="29">
        <f t="shared" si="4"/>
        <v>3.2688810134859496</v>
      </c>
      <c r="Q20" s="29">
        <f t="shared" si="4"/>
        <v>3.2272855071105737</v>
      </c>
      <c r="R20" s="29">
        <f t="shared" si="4"/>
        <v>3.1904327769684575</v>
      </c>
      <c r="S20" s="29">
        <f t="shared" si="4"/>
        <v>3.1575445647269293</v>
      </c>
      <c r="T20" s="29">
        <f>FINV($B$1,T$2,$B20)</f>
        <v>3.1280056560052745</v>
      </c>
      <c r="U20" s="29">
        <f>FINV($B$1,U$2,$B20)</f>
        <v>3.1013230217139194</v>
      </c>
      <c r="V20" s="29">
        <f t="shared" si="3"/>
        <v>3.0770967202002626</v>
      </c>
      <c r="W20" s="29">
        <f t="shared" si="3"/>
        <v>2.9989736634560038</v>
      </c>
      <c r="X20" s="29">
        <f t="shared" si="3"/>
        <v>2.9185158832334199</v>
      </c>
      <c r="Y20" s="29">
        <f t="shared" si="3"/>
        <v>2.8354204683701814</v>
      </c>
      <c r="Z20" s="35">
        <f t="shared" si="3"/>
        <v>2.7841438279889057</v>
      </c>
      <c r="AA20" s="24"/>
      <c r="AB20" s="3"/>
      <c r="AC20" s="3"/>
      <c r="AD20" s="3"/>
    </row>
    <row r="21" spans="1:30">
      <c r="A21" s="46"/>
      <c r="B21" s="18">
        <v>19</v>
      </c>
      <c r="C21" s="6">
        <f t="shared" si="0"/>
        <v>8.184946822468925</v>
      </c>
      <c r="D21" s="4">
        <f t="shared" ref="D21:R30" si="5">FINV($B$1,D$2,$B21)</f>
        <v>5.9258790222928566</v>
      </c>
      <c r="E21" s="4">
        <f t="shared" si="5"/>
        <v>5.0102868436196015</v>
      </c>
      <c r="F21" s="4">
        <f t="shared" si="5"/>
        <v>4.5002576989066974</v>
      </c>
      <c r="G21" s="4">
        <f t="shared" si="5"/>
        <v>4.1707669806148076</v>
      </c>
      <c r="H21" s="4">
        <f t="shared" si="5"/>
        <v>3.9385726154799414</v>
      </c>
      <c r="I21" s="4">
        <f t="shared" si="5"/>
        <v>3.7652693946393363</v>
      </c>
      <c r="J21" s="4">
        <f t="shared" si="5"/>
        <v>3.630524582702261</v>
      </c>
      <c r="K21" s="4">
        <f t="shared" si="5"/>
        <v>3.5225025399101528</v>
      </c>
      <c r="L21" s="4">
        <f t="shared" si="5"/>
        <v>3.4338168829739004</v>
      </c>
      <c r="M21" s="4">
        <f t="shared" si="5"/>
        <v>3.3596049428705039</v>
      </c>
      <c r="N21" s="4">
        <f t="shared" si="5"/>
        <v>3.296527029846799</v>
      </c>
      <c r="O21" s="4">
        <f t="shared" si="5"/>
        <v>3.2422091371870283</v>
      </c>
      <c r="P21" s="4">
        <f t="shared" si="5"/>
        <v>3.1949148645173349</v>
      </c>
      <c r="Q21" s="4">
        <f t="shared" si="5"/>
        <v>3.1533432507339318</v>
      </c>
      <c r="R21" s="4">
        <f t="shared" si="5"/>
        <v>3.1164993319675025</v>
      </c>
      <c r="S21" s="4">
        <f t="shared" si="3"/>
        <v>3.0836085193081328</v>
      </c>
      <c r="T21" s="4">
        <f t="shared" si="3"/>
        <v>3.0540583502960517</v>
      </c>
      <c r="U21" s="4">
        <f t="shared" si="3"/>
        <v>3.0273578825415757</v>
      </c>
      <c r="V21" s="4">
        <f t="shared" si="3"/>
        <v>3.0031087716581344</v>
      </c>
      <c r="W21" s="4">
        <f t="shared" si="3"/>
        <v>2.9248656189376123</v>
      </c>
      <c r="X21" s="4">
        <f t="shared" si="3"/>
        <v>2.8442005181321566</v>
      </c>
      <c r="Y21" s="4">
        <f t="shared" si="3"/>
        <v>2.7607862527761822</v>
      </c>
      <c r="Z21" s="5">
        <f t="shared" si="3"/>
        <v>2.7092512039341496</v>
      </c>
      <c r="AA21" s="24"/>
      <c r="AB21" s="3"/>
      <c r="AC21" s="3"/>
      <c r="AD21" s="3"/>
    </row>
    <row r="22" spans="1:30">
      <c r="A22" s="46"/>
      <c r="B22" s="31">
        <v>20</v>
      </c>
      <c r="C22" s="36">
        <f t="shared" si="0"/>
        <v>8.0959580640856981</v>
      </c>
      <c r="D22" s="29">
        <f t="shared" si="5"/>
        <v>5.8489319246111338</v>
      </c>
      <c r="E22" s="29">
        <f t="shared" si="5"/>
        <v>4.9381933823105379</v>
      </c>
      <c r="F22" s="29">
        <f t="shared" si="5"/>
        <v>4.4306901614377745</v>
      </c>
      <c r="G22" s="29">
        <f t="shared" si="5"/>
        <v>4.1026846305847338</v>
      </c>
      <c r="H22" s="29">
        <f t="shared" si="5"/>
        <v>3.8714268151294093</v>
      </c>
      <c r="I22" s="29">
        <f t="shared" si="5"/>
        <v>3.6987401520550511</v>
      </c>
      <c r="J22" s="29">
        <f t="shared" si="5"/>
        <v>3.5644120532989327</v>
      </c>
      <c r="K22" s="29">
        <f t="shared" si="5"/>
        <v>3.4566756315171574</v>
      </c>
      <c r="L22" s="29">
        <f t="shared" si="5"/>
        <v>3.3681863891887427</v>
      </c>
      <c r="M22" s="29">
        <f t="shared" si="5"/>
        <v>3.2941084287218501</v>
      </c>
      <c r="N22" s="29">
        <f t="shared" si="5"/>
        <v>3.2311198312104144</v>
      </c>
      <c r="O22" s="29">
        <f t="shared" si="5"/>
        <v>3.1768587520245717</v>
      </c>
      <c r="P22" s="29">
        <f t="shared" si="5"/>
        <v>3.1295973258005958</v>
      </c>
      <c r="Q22" s="29">
        <f t="shared" si="5"/>
        <v>3.0880407075117691</v>
      </c>
      <c r="R22" s="29">
        <f t="shared" si="5"/>
        <v>3.0511983936872107</v>
      </c>
      <c r="S22" s="29">
        <f t="shared" si="3"/>
        <v>3.0182990971339803</v>
      </c>
      <c r="T22" s="29">
        <f t="shared" si="3"/>
        <v>2.9887328305712759</v>
      </c>
      <c r="U22" s="29">
        <f t="shared" si="3"/>
        <v>2.962010527287966</v>
      </c>
      <c r="V22" s="29">
        <f t="shared" si="3"/>
        <v>2.9377352773658152</v>
      </c>
      <c r="W22" s="29">
        <f t="shared" si="3"/>
        <v>2.8593632640522086</v>
      </c>
      <c r="X22" s="29">
        <f t="shared" si="3"/>
        <v>2.7784848954551866</v>
      </c>
      <c r="Y22" s="29">
        <f t="shared" si="3"/>
        <v>2.6947486291912934</v>
      </c>
      <c r="Z22" s="35">
        <f t="shared" si="3"/>
        <v>2.6429544717336584</v>
      </c>
      <c r="AA22" s="24"/>
      <c r="AB22" s="3"/>
      <c r="AC22" s="3"/>
      <c r="AD22" s="3"/>
    </row>
    <row r="23" spans="1:30">
      <c r="A23" s="46"/>
      <c r="B23" s="18">
        <v>21</v>
      </c>
      <c r="C23" s="6">
        <f t="shared" si="0"/>
        <v>8.0165969468084768</v>
      </c>
      <c r="D23" s="4">
        <f t="shared" si="5"/>
        <v>5.7804156882425568</v>
      </c>
      <c r="E23" s="4">
        <f t="shared" si="5"/>
        <v>4.8740461970006939</v>
      </c>
      <c r="F23" s="4">
        <f t="shared" si="5"/>
        <v>4.3688151740781915</v>
      </c>
      <c r="G23" s="4">
        <f t="shared" si="5"/>
        <v>4.0421438611741243</v>
      </c>
      <c r="H23" s="4">
        <f t="shared" si="5"/>
        <v>3.8117254972548089</v>
      </c>
      <c r="I23" s="4">
        <f t="shared" si="5"/>
        <v>3.639589558217867</v>
      </c>
      <c r="J23" s="4">
        <f t="shared" si="5"/>
        <v>3.5056317946181963</v>
      </c>
      <c r="K23" s="4">
        <f t="shared" si="5"/>
        <v>3.3981473576496946</v>
      </c>
      <c r="L23" s="4">
        <f t="shared" si="5"/>
        <v>3.3098295716133923</v>
      </c>
      <c r="M23" s="4">
        <f t="shared" si="5"/>
        <v>3.235866728679325</v>
      </c>
      <c r="N23" s="4">
        <f t="shared" si="5"/>
        <v>3.1729529764531397</v>
      </c>
      <c r="O23" s="4">
        <f t="shared" si="5"/>
        <v>3.1187374713656895</v>
      </c>
      <c r="P23" s="4">
        <f t="shared" si="5"/>
        <v>3.0715000712073786</v>
      </c>
      <c r="Q23" s="4">
        <f t="shared" si="5"/>
        <v>3.0299514666344121</v>
      </c>
      <c r="R23" s="4">
        <f t="shared" si="5"/>
        <v>2.9931051917027456</v>
      </c>
      <c r="S23" s="4">
        <f t="shared" si="3"/>
        <v>2.9601929477194133</v>
      </c>
      <c r="T23" s="4">
        <f t="shared" si="3"/>
        <v>2.9306069872144183</v>
      </c>
      <c r="U23" s="4">
        <f t="shared" si="3"/>
        <v>2.9038599400182288</v>
      </c>
      <c r="V23" s="4">
        <f t="shared" si="3"/>
        <v>2.8795561927863593</v>
      </c>
      <c r="W23" s="4">
        <f t="shared" si="3"/>
        <v>2.8010495568884362</v>
      </c>
      <c r="X23" s="4">
        <f t="shared" si="3"/>
        <v>2.7199548892134362</v>
      </c>
      <c r="Y23" s="4">
        <f t="shared" si="3"/>
        <v>2.6358963540355456</v>
      </c>
      <c r="Z23" s="5">
        <f t="shared" si="3"/>
        <v>2.5838441354207835</v>
      </c>
      <c r="AA23" s="24"/>
      <c r="AB23" s="3"/>
      <c r="AC23" s="3"/>
      <c r="AD23" s="3"/>
    </row>
    <row r="24" spans="1:30">
      <c r="A24" s="46"/>
      <c r="B24" s="31">
        <v>22</v>
      </c>
      <c r="C24" s="36">
        <f t="shared" si="0"/>
        <v>7.9453857291700425</v>
      </c>
      <c r="D24" s="29">
        <f t="shared" si="5"/>
        <v>5.7190219124822725</v>
      </c>
      <c r="E24" s="29">
        <f t="shared" si="5"/>
        <v>4.8166057778160596</v>
      </c>
      <c r="F24" s="29">
        <f t="shared" si="5"/>
        <v>4.3134294969595839</v>
      </c>
      <c r="G24" s="29">
        <f t="shared" si="5"/>
        <v>3.9879632231269468</v>
      </c>
      <c r="H24" s="29">
        <f t="shared" si="5"/>
        <v>3.7583014350037565</v>
      </c>
      <c r="I24" s="29">
        <f t="shared" si="5"/>
        <v>3.58666022429485</v>
      </c>
      <c r="J24" s="29">
        <f t="shared" si="5"/>
        <v>3.4530335271058066</v>
      </c>
      <c r="K24" s="29">
        <f t="shared" si="5"/>
        <v>3.3457727565515318</v>
      </c>
      <c r="L24" s="29">
        <f t="shared" si="5"/>
        <v>3.2576055600492366</v>
      </c>
      <c r="M24" s="29">
        <f t="shared" si="5"/>
        <v>3.1837421959607717</v>
      </c>
      <c r="N24" s="29">
        <f t="shared" si="5"/>
        <v>3.120891410114691</v>
      </c>
      <c r="O24" s="29">
        <f t="shared" si="5"/>
        <v>3.0667123597538879</v>
      </c>
      <c r="P24" s="29">
        <f t="shared" si="5"/>
        <v>3.0194919265452138</v>
      </c>
      <c r="Q24" s="29">
        <f t="shared" si="5"/>
        <v>2.9779458371560836</v>
      </c>
      <c r="R24" s="29">
        <f t="shared" si="5"/>
        <v>2.9410912993872245</v>
      </c>
      <c r="S24" s="29">
        <f t="shared" si="3"/>
        <v>2.9081627338780422</v>
      </c>
      <c r="T24" s="29">
        <f t="shared" si="3"/>
        <v>2.8785544309758366</v>
      </c>
      <c r="U24" s="29">
        <f t="shared" si="3"/>
        <v>2.8517805635739255</v>
      </c>
      <c r="V24" s="29">
        <f t="shared" si="3"/>
        <v>2.8274466969950249</v>
      </c>
      <c r="W24" s="29">
        <f t="shared" si="3"/>
        <v>2.7488019344295553</v>
      </c>
      <c r="X24" s="29">
        <f t="shared" si="3"/>
        <v>2.6674901030475171</v>
      </c>
      <c r="Y24" s="29">
        <f t="shared" si="3"/>
        <v>2.5831111522853996</v>
      </c>
      <c r="Z24" s="35">
        <f t="shared" si="3"/>
        <v>2.5308032017973017</v>
      </c>
      <c r="AA24" s="24"/>
      <c r="AB24" s="3"/>
      <c r="AC24" s="3"/>
      <c r="AD24" s="3"/>
    </row>
    <row r="25" spans="1:30">
      <c r="A25" s="46"/>
      <c r="B25" s="18">
        <v>23</v>
      </c>
      <c r="C25" s="6">
        <f t="shared" si="0"/>
        <v>7.8811336413683684</v>
      </c>
      <c r="D25" s="4">
        <f t="shared" si="5"/>
        <v>5.6636987680960402</v>
      </c>
      <c r="E25" s="4">
        <f t="shared" si="5"/>
        <v>4.7648767593744088</v>
      </c>
      <c r="F25" s="4">
        <f t="shared" si="5"/>
        <v>4.2635674594574988</v>
      </c>
      <c r="G25" s="4">
        <f t="shared" si="5"/>
        <v>3.9391948547411948</v>
      </c>
      <c r="H25" s="4">
        <f t="shared" si="5"/>
        <v>3.7102183612777666</v>
      </c>
      <c r="I25" s="4">
        <f t="shared" si="5"/>
        <v>3.5390238778798131</v>
      </c>
      <c r="J25" s="4">
        <f t="shared" si="5"/>
        <v>3.4056947335838363</v>
      </c>
      <c r="K25" s="4">
        <f t="shared" si="5"/>
        <v>3.2986335973739407</v>
      </c>
      <c r="L25" s="4">
        <f t="shared" si="5"/>
        <v>3.2105994059372773</v>
      </c>
      <c r="M25" s="4">
        <f t="shared" si="5"/>
        <v>3.1368224547776271</v>
      </c>
      <c r="N25" s="4">
        <f t="shared" si="5"/>
        <v>3.0740248137477555</v>
      </c>
      <c r="O25" s="4">
        <f t="shared" si="5"/>
        <v>3.0198747727798012</v>
      </c>
      <c r="P25" s="4">
        <f t="shared" si="5"/>
        <v>2.9726656305758974</v>
      </c>
      <c r="Q25" s="4">
        <f t="shared" si="5"/>
        <v>2.9311177163451925</v>
      </c>
      <c r="R25" s="4">
        <f t="shared" si="5"/>
        <v>2.8942515962402315</v>
      </c>
      <c r="S25" s="4">
        <f t="shared" si="3"/>
        <v>2.8613041770741567</v>
      </c>
      <c r="T25" s="4">
        <f t="shared" si="3"/>
        <v>2.8316716122452879</v>
      </c>
      <c r="U25" s="4">
        <f t="shared" si="3"/>
        <v>2.8048694851152631</v>
      </c>
      <c r="V25" s="4">
        <f t="shared" si="3"/>
        <v>2.7805044379954045</v>
      </c>
      <c r="W25" s="4">
        <f t="shared" si="3"/>
        <v>2.701719748255953</v>
      </c>
      <c r="X25" s="4">
        <f t="shared" si="3"/>
        <v>2.6201914986432375</v>
      </c>
      <c r="Y25" s="4">
        <f t="shared" si="3"/>
        <v>2.5354955417872231</v>
      </c>
      <c r="Z25" s="5">
        <f t="shared" si="3"/>
        <v>2.4829351241178728</v>
      </c>
      <c r="AA25" s="24"/>
      <c r="AB25" s="3"/>
      <c r="AC25" s="3"/>
      <c r="AD25" s="3"/>
    </row>
    <row r="26" spans="1:30">
      <c r="A26" s="46"/>
      <c r="B26" s="31">
        <v>24</v>
      </c>
      <c r="C26" s="36">
        <f t="shared" si="0"/>
        <v>7.8228705933679761</v>
      </c>
      <c r="D26" s="29">
        <f t="shared" si="5"/>
        <v>5.6135912114648372</v>
      </c>
      <c r="E26" s="29">
        <f t="shared" si="5"/>
        <v>4.7180508074958016</v>
      </c>
      <c r="F26" s="29">
        <f t="shared" si="5"/>
        <v>4.2184452673562687</v>
      </c>
      <c r="G26" s="29">
        <f t="shared" si="5"/>
        <v>3.8950696548170858</v>
      </c>
      <c r="H26" s="29">
        <f t="shared" si="5"/>
        <v>3.6667167179453148</v>
      </c>
      <c r="I26" s="29">
        <f t="shared" si="5"/>
        <v>3.4959275204932752</v>
      </c>
      <c r="J26" s="29">
        <f t="shared" si="5"/>
        <v>3.3628671199494815</v>
      </c>
      <c r="K26" s="29">
        <f t="shared" si="5"/>
        <v>3.2559850744613912</v>
      </c>
      <c r="L26" s="29">
        <f t="shared" si="5"/>
        <v>3.1680689619836455</v>
      </c>
      <c r="M26" s="29">
        <f t="shared" si="5"/>
        <v>3.0943674306033633</v>
      </c>
      <c r="N26" s="29">
        <f t="shared" si="5"/>
        <v>3.0316147610976976</v>
      </c>
      <c r="O26" s="29">
        <f t="shared" si="5"/>
        <v>2.9774876175858118</v>
      </c>
      <c r="P26" s="29">
        <f t="shared" si="5"/>
        <v>2.9302851856000292</v>
      </c>
      <c r="Q26" s="29">
        <f t="shared" si="5"/>
        <v>2.8887320182515905</v>
      </c>
      <c r="R26" s="29">
        <f t="shared" si="5"/>
        <v>2.8518517646756258</v>
      </c>
      <c r="S26" s="29">
        <f t="shared" si="3"/>
        <v>2.8188836144361611</v>
      </c>
      <c r="T26" s="29">
        <f t="shared" si="3"/>
        <v>2.789225431657548</v>
      </c>
      <c r="U26" s="29">
        <f t="shared" si="3"/>
        <v>2.7623940947511563</v>
      </c>
      <c r="V26" s="29">
        <f t="shared" si="3"/>
        <v>2.7379972346524548</v>
      </c>
      <c r="W26" s="29">
        <f t="shared" si="3"/>
        <v>2.6590721043481582</v>
      </c>
      <c r="X26" s="29">
        <f t="shared" si="3"/>
        <v>2.5773293750966428</v>
      </c>
      <c r="Y26" s="29">
        <f t="shared" si="3"/>
        <v>2.4923209546421456</v>
      </c>
      <c r="Z26" s="35">
        <f t="shared" si="3"/>
        <v>2.4395120101516254</v>
      </c>
      <c r="AA26" s="24"/>
      <c r="AB26" s="3"/>
      <c r="AC26" s="3"/>
      <c r="AD26" s="3"/>
    </row>
    <row r="27" spans="1:30">
      <c r="A27" s="46"/>
      <c r="B27" s="18">
        <v>25</v>
      </c>
      <c r="C27" s="6">
        <f t="shared" si="0"/>
        <v>7.769798415368995</v>
      </c>
      <c r="D27" s="4">
        <f t="shared" si="5"/>
        <v>5.5679971343240915</v>
      </c>
      <c r="E27" s="4">
        <f t="shared" si="5"/>
        <v>4.6754647823259132</v>
      </c>
      <c r="F27" s="4">
        <f t="shared" si="5"/>
        <v>4.1774202346456386</v>
      </c>
      <c r="G27" s="4">
        <f t="shared" si="5"/>
        <v>3.8549571646630025</v>
      </c>
      <c r="H27" s="4">
        <f t="shared" si="5"/>
        <v>3.6271739696815497</v>
      </c>
      <c r="I27" s="4">
        <f t="shared" si="5"/>
        <v>3.4567540466360827</v>
      </c>
      <c r="J27" s="4">
        <f t="shared" si="5"/>
        <v>3.3239374603151659</v>
      </c>
      <c r="K27" s="4">
        <f t="shared" si="5"/>
        <v>3.2172168262410796</v>
      </c>
      <c r="L27" s="4">
        <f t="shared" si="5"/>
        <v>3.1294060385896803</v>
      </c>
      <c r="M27" s="4">
        <f t="shared" si="5"/>
        <v>3.0557706181569282</v>
      </c>
      <c r="N27" s="4">
        <f t="shared" si="5"/>
        <v>2.9930560784080233</v>
      </c>
      <c r="O27" s="4">
        <f t="shared" si="5"/>
        <v>2.9389467908868561</v>
      </c>
      <c r="P27" s="4">
        <f t="shared" si="5"/>
        <v>2.8917473618484197</v>
      </c>
      <c r="Q27" s="4">
        <f t="shared" si="5"/>
        <v>2.8501862354850052</v>
      </c>
      <c r="R27" s="4">
        <f t="shared" si="5"/>
        <v>2.8132899019516726</v>
      </c>
      <c r="S27" s="4">
        <f t="shared" si="3"/>
        <v>2.7802996549236263</v>
      </c>
      <c r="T27" s="4">
        <f t="shared" si="3"/>
        <v>2.7506149355970599</v>
      </c>
      <c r="U27" s="4">
        <f t="shared" si="3"/>
        <v>2.7237538162755164</v>
      </c>
      <c r="V27" s="4">
        <f t="shared" si="3"/>
        <v>2.6993248391832063</v>
      </c>
      <c r="W27" s="4">
        <f t="shared" si="3"/>
        <v>2.6202597266206942</v>
      </c>
      <c r="X27" s="4">
        <f t="shared" si="3"/>
        <v>2.5383053347150568</v>
      </c>
      <c r="Y27" s="4">
        <f t="shared" si="3"/>
        <v>2.4529898071783975</v>
      </c>
      <c r="Z27" s="5">
        <f t="shared" si="3"/>
        <v>2.39993675583642</v>
      </c>
      <c r="AA27" s="24"/>
      <c r="AB27" s="3"/>
      <c r="AC27" s="3"/>
      <c r="AD27" s="3"/>
    </row>
    <row r="28" spans="1:30">
      <c r="A28" s="46"/>
      <c r="B28" s="31">
        <v>26</v>
      </c>
      <c r="C28" s="36">
        <f t="shared" si="0"/>
        <v>7.7212544577376017</v>
      </c>
      <c r="D28" s="29">
        <f t="shared" si="5"/>
        <v>5.5263347139389776</v>
      </c>
      <c r="E28" s="29">
        <f t="shared" si="5"/>
        <v>4.6365696243343484</v>
      </c>
      <c r="F28" s="29">
        <f t="shared" si="5"/>
        <v>4.1399604836950115</v>
      </c>
      <c r="G28" s="29">
        <f t="shared" si="5"/>
        <v>3.8183357627898964</v>
      </c>
      <c r="H28" s="29">
        <f t="shared" si="5"/>
        <v>3.5910751263933767</v>
      </c>
      <c r="I28" s="29">
        <f t="shared" si="5"/>
        <v>3.4209929972886104</v>
      </c>
      <c r="J28" s="29">
        <f t="shared" si="5"/>
        <v>3.2883985212388325</v>
      </c>
      <c r="K28" s="29">
        <f t="shared" si="5"/>
        <v>3.1818239903274277</v>
      </c>
      <c r="L28" s="29">
        <f t="shared" si="5"/>
        <v>3.0941075623036727</v>
      </c>
      <c r="M28" s="29">
        <f t="shared" si="5"/>
        <v>3.0205303234843557</v>
      </c>
      <c r="N28" s="29">
        <f t="shared" si="5"/>
        <v>2.9578481555713019</v>
      </c>
      <c r="O28" s="29">
        <f t="shared" si="5"/>
        <v>2.903752548155881</v>
      </c>
      <c r="P28" s="29">
        <f t="shared" si="5"/>
        <v>2.8565531161505175</v>
      </c>
      <c r="Q28" s="29">
        <f t="shared" si="5"/>
        <v>2.8149819006093226</v>
      </c>
      <c r="R28" s="29">
        <f t="shared" si="5"/>
        <v>2.7780680188602824</v>
      </c>
      <c r="S28" s="29">
        <f t="shared" si="3"/>
        <v>2.7450547108805372</v>
      </c>
      <c r="T28" s="29">
        <f t="shared" si="3"/>
        <v>2.7153428769516297</v>
      </c>
      <c r="U28" s="29">
        <f t="shared" si="3"/>
        <v>2.6884516940561749</v>
      </c>
      <c r="V28" s="29">
        <f t="shared" si="3"/>
        <v>2.6639905475890413</v>
      </c>
      <c r="W28" s="29">
        <f t="shared" si="3"/>
        <v>2.5847866422118586</v>
      </c>
      <c r="X28" s="29">
        <f t="shared" si="3"/>
        <v>2.5026240440409309</v>
      </c>
      <c r="Y28" s="29">
        <f t="shared" si="3"/>
        <v>2.4170073381880215</v>
      </c>
      <c r="Z28" s="35">
        <f t="shared" si="3"/>
        <v>2.3637149307979204</v>
      </c>
      <c r="AA28" s="24"/>
      <c r="AB28" s="3"/>
      <c r="AC28" s="3"/>
      <c r="AD28" s="3"/>
    </row>
    <row r="29" spans="1:30">
      <c r="A29" s="46"/>
      <c r="B29" s="18">
        <v>27</v>
      </c>
      <c r="C29" s="6">
        <f t="shared" si="0"/>
        <v>7.6766840488874859</v>
      </c>
      <c r="D29" s="4">
        <f t="shared" si="5"/>
        <v>5.488117768420703</v>
      </c>
      <c r="E29" s="4">
        <f t="shared" si="5"/>
        <v>4.6009068946622849</v>
      </c>
      <c r="F29" s="4">
        <f t="shared" si="5"/>
        <v>4.1056221130833501</v>
      </c>
      <c r="G29" s="4">
        <f t="shared" si="5"/>
        <v>3.7847702132414436</v>
      </c>
      <c r="H29" s="4">
        <f t="shared" si="5"/>
        <v>3.5579905431887022</v>
      </c>
      <c r="I29" s="4">
        <f t="shared" si="5"/>
        <v>3.3882185368762139</v>
      </c>
      <c r="J29" s="4">
        <f t="shared" si="5"/>
        <v>3.2558271691272624</v>
      </c>
      <c r="K29" s="4">
        <f t="shared" si="5"/>
        <v>3.1493854106511754</v>
      </c>
      <c r="L29" s="4">
        <f t="shared" si="5"/>
        <v>3.0617538614993811</v>
      </c>
      <c r="M29" s="4">
        <f t="shared" si="5"/>
        <v>2.9882280130472605</v>
      </c>
      <c r="N29" s="4">
        <f t="shared" si="5"/>
        <v>2.9255733474711967</v>
      </c>
      <c r="O29" s="4">
        <f t="shared" si="5"/>
        <v>2.8714879487831015</v>
      </c>
      <c r="P29" s="4">
        <f t="shared" si="5"/>
        <v>2.82428607438781</v>
      </c>
      <c r="Q29" s="4">
        <f t="shared" si="5"/>
        <v>2.7827031007473519</v>
      </c>
      <c r="R29" s="4">
        <f t="shared" si="5"/>
        <v>2.7457705823587855</v>
      </c>
      <c r="S29" s="4">
        <f t="shared" si="3"/>
        <v>2.7127335653360891</v>
      </c>
      <c r="T29" s="4">
        <f t="shared" si="3"/>
        <v>2.6829943043112268</v>
      </c>
      <c r="U29" s="4">
        <f t="shared" si="3"/>
        <v>2.6560730018175471</v>
      </c>
      <c r="V29" s="4">
        <f t="shared" si="3"/>
        <v>2.6315798260686596</v>
      </c>
      <c r="W29" s="4">
        <f t="shared" si="3"/>
        <v>2.5522388638976929</v>
      </c>
      <c r="X29" s="4">
        <f t="shared" si="3"/>
        <v>2.4698719728842633</v>
      </c>
      <c r="Y29" s="4">
        <f t="shared" si="3"/>
        <v>2.3839604057272661</v>
      </c>
      <c r="Z29" s="5">
        <f t="shared" si="3"/>
        <v>2.3304336105873582</v>
      </c>
      <c r="AA29" s="24"/>
      <c r="AB29" s="3"/>
      <c r="AC29" s="3"/>
      <c r="AD29" s="3"/>
    </row>
    <row r="30" spans="1:30">
      <c r="A30" s="46"/>
      <c r="B30" s="31">
        <v>28</v>
      </c>
      <c r="C30" s="36">
        <f t="shared" si="0"/>
        <v>7.6356193977628095</v>
      </c>
      <c r="D30" s="29">
        <f t="shared" si="5"/>
        <v>5.4529369212239249</v>
      </c>
      <c r="E30" s="29">
        <f t="shared" si="5"/>
        <v>4.568090863679573</v>
      </c>
      <c r="F30" s="29">
        <f t="shared" si="5"/>
        <v>4.07403177491961</v>
      </c>
      <c r="G30" s="29">
        <f t="shared" si="5"/>
        <v>3.753894538830854</v>
      </c>
      <c r="H30" s="29">
        <f t="shared" si="5"/>
        <v>3.5275589889138619</v>
      </c>
      <c r="I30" s="29">
        <f t="shared" si="5"/>
        <v>3.3580726588472127</v>
      </c>
      <c r="J30" s="29">
        <f t="shared" si="5"/>
        <v>3.2258676765439178</v>
      </c>
      <c r="K30" s="29">
        <f t="shared" si="5"/>
        <v>3.1195470205736457</v>
      </c>
      <c r="L30" s="29">
        <f t="shared" si="5"/>
        <v>3.0319921098269678</v>
      </c>
      <c r="M30" s="29">
        <f t="shared" si="5"/>
        <v>2.9585118057576629</v>
      </c>
      <c r="N30" s="29">
        <f t="shared" si="5"/>
        <v>2.8958805059582322</v>
      </c>
      <c r="O30" s="29">
        <f t="shared" si="5"/>
        <v>2.8418024214715936</v>
      </c>
      <c r="P30" s="29">
        <f t="shared" si="5"/>
        <v>2.7945961252784226</v>
      </c>
      <c r="Q30" s="29">
        <f t="shared" si="5"/>
        <v>2.7530000957973653</v>
      </c>
      <c r="R30" s="29">
        <f t="shared" si="5"/>
        <v>2.7160481550521554</v>
      </c>
      <c r="S30" s="29">
        <f t="shared" ref="S30:Z39" si="6">FINV($B$1,S$2,$B30)</f>
        <v>2.6829870301803176</v>
      </c>
      <c r="T30" s="29">
        <f t="shared" si="6"/>
        <v>2.6532202367189286</v>
      </c>
      <c r="U30" s="29">
        <f t="shared" si="6"/>
        <v>2.6262689322013824</v>
      </c>
      <c r="V30" s="29">
        <f t="shared" si="6"/>
        <v>2.6017440139010155</v>
      </c>
      <c r="W30" s="29">
        <f t="shared" si="6"/>
        <v>2.5222681352392962</v>
      </c>
      <c r="X30" s="29">
        <f t="shared" si="6"/>
        <v>2.4397011821578296</v>
      </c>
      <c r="Y30" s="29">
        <f t="shared" si="6"/>
        <v>2.3535013185327207</v>
      </c>
      <c r="Z30" s="35">
        <f t="shared" si="6"/>
        <v>2.2997452348804059</v>
      </c>
      <c r="AA30" s="24"/>
      <c r="AB30" s="3"/>
      <c r="AC30" s="3"/>
      <c r="AD30" s="3"/>
    </row>
    <row r="31" spans="1:30">
      <c r="A31" s="46"/>
      <c r="B31" s="18">
        <v>29</v>
      </c>
      <c r="C31" s="6">
        <f t="shared" si="0"/>
        <v>7.59766324995402</v>
      </c>
      <c r="D31" s="4">
        <f t="shared" ref="D31:R39" si="7">FINV($B$1,D$2,$B31)</f>
        <v>5.420445040307313</v>
      </c>
      <c r="E31" s="4">
        <f t="shared" si="7"/>
        <v>4.5377946777611333</v>
      </c>
      <c r="F31" s="4">
        <f t="shared" si="7"/>
        <v>4.0448732260845732</v>
      </c>
      <c r="G31" s="4">
        <f t="shared" si="7"/>
        <v>3.7253988048022095</v>
      </c>
      <c r="H31" s="4">
        <f t="shared" si="7"/>
        <v>3.4994745829027694</v>
      </c>
      <c r="I31" s="4">
        <f t="shared" si="7"/>
        <v>3.3302522295877437</v>
      </c>
      <c r="J31" s="4">
        <f t="shared" si="7"/>
        <v>3.1982188446886846</v>
      </c>
      <c r="K31" s="4">
        <f t="shared" si="7"/>
        <v>3.0920090251085832</v>
      </c>
      <c r="L31" s="4">
        <f t="shared" si="7"/>
        <v>3.0045235552378218</v>
      </c>
      <c r="M31" s="4">
        <f t="shared" si="7"/>
        <v>2.9310837395888196</v>
      </c>
      <c r="N31" s="4">
        <f t="shared" si="7"/>
        <v>2.8684722772823728</v>
      </c>
      <c r="O31" s="4">
        <f t="shared" si="7"/>
        <v>2.8143990873990123</v>
      </c>
      <c r="P31" s="4">
        <f t="shared" si="7"/>
        <v>2.7671867653484457</v>
      </c>
      <c r="Q31" s="4">
        <f t="shared" si="7"/>
        <v>2.7255766821382132</v>
      </c>
      <c r="R31" s="4">
        <f t="shared" si="7"/>
        <v>2.6886047751765529</v>
      </c>
      <c r="S31" s="4">
        <f t="shared" si="6"/>
        <v>2.6555193404360344</v>
      </c>
      <c r="T31" s="4">
        <f t="shared" si="6"/>
        <v>2.6257250705960984</v>
      </c>
      <c r="U31" s="4">
        <f t="shared" si="6"/>
        <v>2.5987440149852539</v>
      </c>
      <c r="V31" s="4">
        <f t="shared" si="6"/>
        <v>2.5741877518134899</v>
      </c>
      <c r="W31" s="4">
        <f t="shared" si="6"/>
        <v>2.4945793911020573</v>
      </c>
      <c r="X31" s="4">
        <f t="shared" si="6"/>
        <v>2.4118168168257332</v>
      </c>
      <c r="Y31" s="4">
        <f t="shared" si="6"/>
        <v>2.3253353620911468</v>
      </c>
      <c r="Z31" s="5">
        <f t="shared" si="6"/>
        <v>2.2713551539393357</v>
      </c>
      <c r="AA31" s="24"/>
      <c r="AB31" s="3"/>
      <c r="AC31" s="3"/>
      <c r="AD31" s="3"/>
    </row>
    <row r="32" spans="1:30">
      <c r="A32" s="46"/>
      <c r="B32" s="31">
        <v>30</v>
      </c>
      <c r="C32" s="36">
        <f t="shared" si="0"/>
        <v>7.5624760946386322</v>
      </c>
      <c r="D32" s="29">
        <f t="shared" si="7"/>
        <v>5.3903458631778829</v>
      </c>
      <c r="E32" s="29">
        <f t="shared" si="7"/>
        <v>4.5097395624590648</v>
      </c>
      <c r="F32" s="29">
        <f t="shared" si="7"/>
        <v>4.0178768365875239</v>
      </c>
      <c r="G32" s="29">
        <f t="shared" si="7"/>
        <v>3.6990188114125706</v>
      </c>
      <c r="H32" s="29">
        <f t="shared" si="7"/>
        <v>3.4734766086671285</v>
      </c>
      <c r="I32" s="29">
        <f t="shared" si="7"/>
        <v>3.3044988866923952</v>
      </c>
      <c r="J32" s="29">
        <f t="shared" si="7"/>
        <v>3.1726239635133386</v>
      </c>
      <c r="K32" s="29">
        <f t="shared" si="7"/>
        <v>3.0665159079349871</v>
      </c>
      <c r="L32" s="29">
        <f t="shared" si="7"/>
        <v>2.9790935636338816</v>
      </c>
      <c r="M32" s="29">
        <f t="shared" si="7"/>
        <v>2.9056898445644901</v>
      </c>
      <c r="N32" s="29">
        <f t="shared" si="7"/>
        <v>2.8430951990777369</v>
      </c>
      <c r="O32" s="29">
        <f t="shared" si="7"/>
        <v>2.7890248771829853</v>
      </c>
      <c r="P32" s="29">
        <f t="shared" si="7"/>
        <v>2.7418052327950027</v>
      </c>
      <c r="Q32" s="29">
        <f t="shared" si="7"/>
        <v>2.7001803409765954</v>
      </c>
      <c r="R32" s="29">
        <f t="shared" si="7"/>
        <v>2.6631881175089065</v>
      </c>
      <c r="S32" s="29">
        <f t="shared" si="6"/>
        <v>2.63007832617666</v>
      </c>
      <c r="T32" s="29">
        <f t="shared" si="6"/>
        <v>2.600256761394685</v>
      </c>
      <c r="U32" s="29">
        <f t="shared" si="6"/>
        <v>2.573246307412234</v>
      </c>
      <c r="V32" s="29">
        <f t="shared" si="6"/>
        <v>2.5486591801019278</v>
      </c>
      <c r="W32" s="29">
        <f t="shared" si="6"/>
        <v>2.4689209804085266</v>
      </c>
      <c r="X32" s="29">
        <f t="shared" si="6"/>
        <v>2.3859673534585197</v>
      </c>
      <c r="Y32" s="29">
        <f t="shared" si="6"/>
        <v>2.2992110715305802</v>
      </c>
      <c r="Z32" s="35">
        <f t="shared" si="6"/>
        <v>2.2450119171323184</v>
      </c>
      <c r="AA32" s="24"/>
      <c r="AB32" s="3"/>
      <c r="AC32" s="3"/>
      <c r="AD32" s="3"/>
    </row>
    <row r="33" spans="1:30">
      <c r="A33" s="46"/>
      <c r="B33" s="18">
        <v>35</v>
      </c>
      <c r="C33" s="6">
        <f t="shared" si="0"/>
        <v>7.4191168878012368</v>
      </c>
      <c r="D33" s="4">
        <f t="shared" si="7"/>
        <v>5.267941295939548</v>
      </c>
      <c r="E33" s="4">
        <f t="shared" si="7"/>
        <v>4.3957490946751001</v>
      </c>
      <c r="F33" s="4">
        <f t="shared" si="7"/>
        <v>3.9082409280636723</v>
      </c>
      <c r="G33" s="4">
        <f t="shared" si="7"/>
        <v>3.5919135589514761</v>
      </c>
      <c r="H33" s="4">
        <f t="shared" si="7"/>
        <v>3.367934502471317</v>
      </c>
      <c r="I33" s="4">
        <f t="shared" si="7"/>
        <v>3.1999521072983783</v>
      </c>
      <c r="J33" s="4">
        <f t="shared" si="7"/>
        <v>3.0687159556262107</v>
      </c>
      <c r="K33" s="4">
        <f t="shared" si="7"/>
        <v>2.9630118143830528</v>
      </c>
      <c r="L33" s="4">
        <f t="shared" si="7"/>
        <v>2.8758331893629543</v>
      </c>
      <c r="M33" s="4">
        <f t="shared" si="7"/>
        <v>2.8025610527774325</v>
      </c>
      <c r="N33" s="4">
        <f t="shared" si="7"/>
        <v>2.7400179741756445</v>
      </c>
      <c r="O33" s="4">
        <f t="shared" si="7"/>
        <v>2.6859413304907651</v>
      </c>
      <c r="P33" s="4">
        <f t="shared" si="7"/>
        <v>2.6386730969364378</v>
      </c>
      <c r="Q33" s="4">
        <f t="shared" si="7"/>
        <v>2.5969686021808696</v>
      </c>
      <c r="R33" s="4">
        <f t="shared" si="7"/>
        <v>2.5598740060557157</v>
      </c>
      <c r="S33" s="4">
        <f t="shared" si="6"/>
        <v>2.5266451963264593</v>
      </c>
      <c r="T33" s="4">
        <f t="shared" si="6"/>
        <v>2.496692569317239</v>
      </c>
      <c r="U33" s="4">
        <f t="shared" si="6"/>
        <v>2.4695425003719058</v>
      </c>
      <c r="V33" s="4">
        <f t="shared" si="6"/>
        <v>2.444809874136733</v>
      </c>
      <c r="W33" s="4">
        <f t="shared" si="6"/>
        <v>2.364465511035974</v>
      </c>
      <c r="X33" s="4">
        <f t="shared" si="6"/>
        <v>2.2806259205468993</v>
      </c>
      <c r="Y33" s="4">
        <f t="shared" si="6"/>
        <v>2.1925953931092468</v>
      </c>
      <c r="Z33" s="5">
        <f t="shared" si="6"/>
        <v>2.1373774534449694</v>
      </c>
      <c r="AA33" s="24"/>
      <c r="AB33" s="3"/>
      <c r="AC33" s="3"/>
      <c r="AD33" s="3"/>
    </row>
    <row r="34" spans="1:30">
      <c r="A34" s="46"/>
      <c r="B34" s="31">
        <v>40</v>
      </c>
      <c r="C34" s="36">
        <f t="shared" si="0"/>
        <v>7.3140999292051188</v>
      </c>
      <c r="D34" s="29">
        <f t="shared" si="7"/>
        <v>5.1785082358833447</v>
      </c>
      <c r="E34" s="29">
        <f t="shared" si="7"/>
        <v>4.3125692124921411</v>
      </c>
      <c r="F34" s="29">
        <f t="shared" si="7"/>
        <v>3.8282935494048735</v>
      </c>
      <c r="G34" s="29">
        <f t="shared" si="7"/>
        <v>3.5138398331373706</v>
      </c>
      <c r="H34" s="29">
        <f t="shared" si="7"/>
        <v>3.291012389298686</v>
      </c>
      <c r="I34" s="29">
        <f t="shared" si="7"/>
        <v>3.123757056573421</v>
      </c>
      <c r="J34" s="29">
        <f t="shared" si="7"/>
        <v>2.9929808697651721</v>
      </c>
      <c r="K34" s="29">
        <f t="shared" si="7"/>
        <v>2.887560440333619</v>
      </c>
      <c r="L34" s="29">
        <f t="shared" si="7"/>
        <v>2.8005451071326926</v>
      </c>
      <c r="M34" s="29">
        <f t="shared" si="7"/>
        <v>2.7273518503562242</v>
      </c>
      <c r="N34" s="29">
        <f t="shared" si="7"/>
        <v>2.6648273557293414</v>
      </c>
      <c r="O34" s="29">
        <f t="shared" si="7"/>
        <v>2.6107256479491681</v>
      </c>
      <c r="P34" s="29">
        <f t="shared" si="7"/>
        <v>2.5634004807422275</v>
      </c>
      <c r="Q34" s="29">
        <f t="shared" si="7"/>
        <v>2.5216156865824506</v>
      </c>
      <c r="R34" s="29">
        <f t="shared" si="7"/>
        <v>2.4844236685579975</v>
      </c>
      <c r="S34" s="29">
        <f t="shared" si="6"/>
        <v>2.4510849622105808</v>
      </c>
      <c r="T34" s="29">
        <f t="shared" si="6"/>
        <v>2.4210134639131047</v>
      </c>
      <c r="U34" s="29">
        <f t="shared" si="6"/>
        <v>2.3937382097220214</v>
      </c>
      <c r="V34" s="29">
        <f t="shared" si="6"/>
        <v>2.3688761223373955</v>
      </c>
      <c r="W34" s="29">
        <f t="shared" si="6"/>
        <v>2.2879977099115827</v>
      </c>
      <c r="X34" s="29">
        <f t="shared" si="6"/>
        <v>2.2033820451901134</v>
      </c>
      <c r="Y34" s="29">
        <f t="shared" si="6"/>
        <v>2.1142324540996467</v>
      </c>
      <c r="Z34" s="35">
        <f t="shared" si="6"/>
        <v>2.0581133916503385</v>
      </c>
      <c r="AA34" s="24"/>
      <c r="AB34" s="3"/>
      <c r="AC34" s="3"/>
      <c r="AD34" s="3"/>
    </row>
    <row r="35" spans="1:30">
      <c r="A35" s="46"/>
      <c r="B35" s="18">
        <v>45</v>
      </c>
      <c r="C35" s="6">
        <f t="shared" si="0"/>
        <v>7.2338675764444966</v>
      </c>
      <c r="D35" s="4">
        <f t="shared" si="7"/>
        <v>5.1103178966517744</v>
      </c>
      <c r="E35" s="4">
        <f t="shared" si="7"/>
        <v>4.2492083724325962</v>
      </c>
      <c r="F35" s="4">
        <f t="shared" si="7"/>
        <v>3.7674270817945028</v>
      </c>
      <c r="G35" s="4">
        <f t="shared" si="7"/>
        <v>3.4544162133857781</v>
      </c>
      <c r="H35" s="4">
        <f t="shared" si="7"/>
        <v>3.2324720938923655</v>
      </c>
      <c r="I35" s="4">
        <f t="shared" si="7"/>
        <v>3.0657705680502496</v>
      </c>
      <c r="J35" s="4">
        <f t="shared" si="7"/>
        <v>2.9353405303306284</v>
      </c>
      <c r="K35" s="4">
        <f t="shared" si="7"/>
        <v>2.8301289887050647</v>
      </c>
      <c r="L35" s="4">
        <f t="shared" si="7"/>
        <v>2.7432286096204481</v>
      </c>
      <c r="M35" s="4">
        <f t="shared" si="7"/>
        <v>2.6700843603025954</v>
      </c>
      <c r="N35" s="4">
        <f t="shared" si="7"/>
        <v>2.6075617025402558</v>
      </c>
      <c r="O35" s="4">
        <f t="shared" si="7"/>
        <v>2.5534276458038914</v>
      </c>
      <c r="P35" s="4">
        <f t="shared" si="7"/>
        <v>2.5060451480699646</v>
      </c>
      <c r="Q35" s="4">
        <f t="shared" si="7"/>
        <v>2.4641847000909234</v>
      </c>
      <c r="R35" s="4">
        <f t="shared" si="7"/>
        <v>2.4269036031588653</v>
      </c>
      <c r="S35" s="4">
        <f t="shared" si="6"/>
        <v>2.3934660468314797</v>
      </c>
      <c r="T35" s="4">
        <f t="shared" si="6"/>
        <v>2.3632886849996986</v>
      </c>
      <c r="U35" s="4">
        <f t="shared" si="6"/>
        <v>2.3359026544904475</v>
      </c>
      <c r="V35" s="4">
        <f t="shared" si="6"/>
        <v>2.3109264906856022</v>
      </c>
      <c r="W35" s="4">
        <f t="shared" si="6"/>
        <v>2.229579857927253</v>
      </c>
      <c r="X35" s="4">
        <f t="shared" si="6"/>
        <v>2.1442849064421794</v>
      </c>
      <c r="Y35" s="4">
        <f t="shared" si="6"/>
        <v>2.0541514754177617</v>
      </c>
      <c r="Z35" s="5">
        <f t="shared" si="6"/>
        <v>1.9972341392375796</v>
      </c>
      <c r="AA35" s="24"/>
      <c r="AB35" s="3"/>
      <c r="AC35" s="3"/>
      <c r="AD35" s="3"/>
    </row>
    <row r="36" spans="1:30">
      <c r="A36" s="46"/>
      <c r="B36" s="31">
        <v>50</v>
      </c>
      <c r="C36" s="36">
        <f t="shared" si="0"/>
        <v>7.1705768018960665</v>
      </c>
      <c r="D36" s="29">
        <f t="shared" si="7"/>
        <v>5.0566108654353235</v>
      </c>
      <c r="E36" s="29">
        <f t="shared" si="7"/>
        <v>4.199343446005499</v>
      </c>
      <c r="F36" s="29">
        <f t="shared" si="7"/>
        <v>3.7195451918808091</v>
      </c>
      <c r="G36" s="29">
        <f t="shared" si="7"/>
        <v>3.4076795050301358</v>
      </c>
      <c r="H36" s="29">
        <f t="shared" si="7"/>
        <v>3.1864342141052733</v>
      </c>
      <c r="I36" s="29">
        <f t="shared" si="7"/>
        <v>3.02016828922044</v>
      </c>
      <c r="J36" s="29">
        <f t="shared" si="7"/>
        <v>2.890007724752409</v>
      </c>
      <c r="K36" s="29">
        <f t="shared" si="7"/>
        <v>2.7849556778739992</v>
      </c>
      <c r="L36" s="29">
        <f t="shared" si="7"/>
        <v>2.6981394137863819</v>
      </c>
      <c r="M36" s="29">
        <f t="shared" si="7"/>
        <v>2.6250262774618163</v>
      </c>
      <c r="N36" s="29">
        <f t="shared" si="7"/>
        <v>2.5624967649009855</v>
      </c>
      <c r="O36" s="29">
        <f t="shared" si="7"/>
        <v>2.5083282985455595</v>
      </c>
      <c r="P36" s="29">
        <f t="shared" si="7"/>
        <v>2.4608912296367618</v>
      </c>
      <c r="Q36" s="29">
        <f t="shared" si="7"/>
        <v>2.4189614063714542</v>
      </c>
      <c r="R36" s="29">
        <f t="shared" si="7"/>
        <v>2.3816000784192313</v>
      </c>
      <c r="S36" s="29">
        <f t="shared" si="6"/>
        <v>2.3480743863805222</v>
      </c>
      <c r="T36" s="29">
        <f t="shared" si="6"/>
        <v>2.3178032155792239</v>
      </c>
      <c r="U36" s="29">
        <f t="shared" si="6"/>
        <v>2.2903194063452093</v>
      </c>
      <c r="V36" s="29">
        <f t="shared" si="6"/>
        <v>2.2652428046078743</v>
      </c>
      <c r="W36" s="29">
        <f t="shared" si="6"/>
        <v>2.1834850267884538</v>
      </c>
      <c r="X36" s="29">
        <f t="shared" si="6"/>
        <v>2.0975934395718721</v>
      </c>
      <c r="Y36" s="29">
        <f t="shared" si="6"/>
        <v>2.0065915111388892</v>
      </c>
      <c r="Z36" s="35">
        <f t="shared" si="6"/>
        <v>1.9489642205099376</v>
      </c>
      <c r="AA36" s="24"/>
      <c r="AB36" s="3"/>
      <c r="AC36" s="3"/>
      <c r="AD36" s="3"/>
    </row>
    <row r="37" spans="1:30">
      <c r="A37" s="46"/>
      <c r="B37" s="18">
        <v>55</v>
      </c>
      <c r="C37" s="6">
        <f t="shared" si="0"/>
        <v>7.1193765612133548</v>
      </c>
      <c r="D37" s="4">
        <f t="shared" si="7"/>
        <v>5.0132187921394502</v>
      </c>
      <c r="E37" s="4">
        <f t="shared" si="7"/>
        <v>4.1590806951471881</v>
      </c>
      <c r="F37" s="4">
        <f t="shared" si="7"/>
        <v>3.6808966953285411</v>
      </c>
      <c r="G37" s="4">
        <f t="shared" si="7"/>
        <v>3.3699619627822854</v>
      </c>
      <c r="H37" s="4">
        <f t="shared" si="7"/>
        <v>3.1492832463438312</v>
      </c>
      <c r="I37" s="4">
        <f t="shared" si="7"/>
        <v>2.9833687571801843</v>
      </c>
      <c r="J37" s="4">
        <f t="shared" si="7"/>
        <v>2.8534236741097394</v>
      </c>
      <c r="K37" s="4">
        <f t="shared" si="7"/>
        <v>2.7484969808814914</v>
      </c>
      <c r="L37" s="4">
        <f t="shared" si="7"/>
        <v>2.6617442076535509</v>
      </c>
      <c r="M37" s="4">
        <f t="shared" si="7"/>
        <v>2.5886510003161325</v>
      </c>
      <c r="N37" s="4">
        <f t="shared" si="7"/>
        <v>2.5261101648073878</v>
      </c>
      <c r="O37" s="4">
        <f t="shared" si="7"/>
        <v>2.4719076607639145</v>
      </c>
      <c r="P37" s="4">
        <f t="shared" si="7"/>
        <v>2.4244199093975833</v>
      </c>
      <c r="Q37" s="4">
        <f t="shared" si="7"/>
        <v>2.3824271640577153</v>
      </c>
      <c r="R37" s="4">
        <f t="shared" si="7"/>
        <v>2.3449939261674086</v>
      </c>
      <c r="S37" s="4">
        <f t="shared" si="6"/>
        <v>2.3113897708477475</v>
      </c>
      <c r="T37" s="4">
        <f t="shared" si="6"/>
        <v>2.2810354276134457</v>
      </c>
      <c r="U37" s="4">
        <f t="shared" si="6"/>
        <v>2.25346514737201</v>
      </c>
      <c r="V37" s="4">
        <f t="shared" si="6"/>
        <v>2.2282998634585995</v>
      </c>
      <c r="W37" s="4">
        <f t="shared" si="6"/>
        <v>2.1461795663746446</v>
      </c>
      <c r="X37" s="4">
        <f t="shared" si="6"/>
        <v>2.0597612827840508</v>
      </c>
      <c r="Y37" s="4">
        <f t="shared" si="6"/>
        <v>1.9679887234817357</v>
      </c>
      <c r="Z37" s="5">
        <f t="shared" si="6"/>
        <v>1.9097270097296855</v>
      </c>
      <c r="AA37" s="24"/>
      <c r="AB37" s="3"/>
      <c r="AC37" s="3"/>
      <c r="AD37" s="3"/>
    </row>
    <row r="38" spans="1:30">
      <c r="A38" s="46"/>
      <c r="B38" s="31">
        <v>60</v>
      </c>
      <c r="C38" s="36">
        <f t="shared" si="0"/>
        <v>7.0771057936141268</v>
      </c>
      <c r="D38" s="29">
        <f t="shared" si="7"/>
        <v>4.9774320353949504</v>
      </c>
      <c r="E38" s="29">
        <f t="shared" si="7"/>
        <v>4.1258919307956639</v>
      </c>
      <c r="F38" s="29">
        <f t="shared" si="7"/>
        <v>3.6490474910949979</v>
      </c>
      <c r="G38" s="29">
        <f t="shared" si="7"/>
        <v>3.3388844224495311</v>
      </c>
      <c r="H38" s="29">
        <f t="shared" si="7"/>
        <v>3.1186742715541818</v>
      </c>
      <c r="I38" s="29">
        <f t="shared" si="7"/>
        <v>2.9530492080027</v>
      </c>
      <c r="J38" s="29">
        <f t="shared" si="7"/>
        <v>2.8232802154716374</v>
      </c>
      <c r="K38" s="29">
        <f t="shared" si="7"/>
        <v>2.7184543866568061</v>
      </c>
      <c r="L38" s="29">
        <f t="shared" si="7"/>
        <v>2.6317507752647527</v>
      </c>
      <c r="M38" s="29">
        <f t="shared" si="7"/>
        <v>2.558670271969258</v>
      </c>
      <c r="N38" s="29">
        <f t="shared" si="7"/>
        <v>2.4961159473559862</v>
      </c>
      <c r="O38" s="29">
        <f t="shared" si="7"/>
        <v>2.4418808877409943</v>
      </c>
      <c r="P38" s="29">
        <f t="shared" si="7"/>
        <v>2.39434658757679</v>
      </c>
      <c r="Q38" s="29">
        <f t="shared" si="7"/>
        <v>2.3522969868419059</v>
      </c>
      <c r="R38" s="29">
        <f t="shared" si="7"/>
        <v>2.3147993121645483</v>
      </c>
      <c r="S38" s="29">
        <f t="shared" si="6"/>
        <v>2.2811251820642537</v>
      </c>
      <c r="T38" s="29">
        <f t="shared" si="6"/>
        <v>2.2506968764817241</v>
      </c>
      <c r="U38" s="29">
        <f t="shared" si="6"/>
        <v>2.223049834277409</v>
      </c>
      <c r="V38" s="29">
        <f t="shared" si="6"/>
        <v>2.1978059062903874</v>
      </c>
      <c r="W38" s="29">
        <f t="shared" si="6"/>
        <v>2.1153643356028438</v>
      </c>
      <c r="X38" s="29">
        <f t="shared" si="6"/>
        <v>2.0284785170992485</v>
      </c>
      <c r="Y38" s="29">
        <f t="shared" si="6"/>
        <v>1.9360184715843505</v>
      </c>
      <c r="Z38" s="35">
        <f t="shared" si="6"/>
        <v>1.8771870273730167</v>
      </c>
      <c r="AA38" s="24"/>
      <c r="AB38" s="3"/>
      <c r="AC38" s="3"/>
      <c r="AD38" s="3"/>
    </row>
    <row r="39" spans="1:30" ht="15" thickBot="1">
      <c r="A39" s="47"/>
      <c r="B39" s="19">
        <v>120</v>
      </c>
      <c r="C39" s="7">
        <f t="shared" si="0"/>
        <v>6.8508934508525297</v>
      </c>
      <c r="D39" s="8">
        <f t="shared" si="7"/>
        <v>4.7865097396625789</v>
      </c>
      <c r="E39" s="8">
        <f t="shared" si="7"/>
        <v>3.949099792520776</v>
      </c>
      <c r="F39" s="8">
        <f t="shared" si="7"/>
        <v>3.4795313895777449</v>
      </c>
      <c r="G39" s="8">
        <f t="shared" si="7"/>
        <v>3.1735454751523284</v>
      </c>
      <c r="H39" s="8">
        <f t="shared" si="7"/>
        <v>2.9558540044310311</v>
      </c>
      <c r="I39" s="8">
        <f t="shared" si="7"/>
        <v>2.791764109703585</v>
      </c>
      <c r="J39" s="8">
        <f t="shared" si="7"/>
        <v>2.6629056295017137</v>
      </c>
      <c r="K39" s="8">
        <f t="shared" si="7"/>
        <v>2.558573882120819</v>
      </c>
      <c r="L39" s="8">
        <f t="shared" si="7"/>
        <v>2.4720767547849389</v>
      </c>
      <c r="M39" s="8">
        <f t="shared" si="7"/>
        <v>2.3989988584723001</v>
      </c>
      <c r="N39" s="8">
        <f t="shared" si="7"/>
        <v>2.3362998093575724</v>
      </c>
      <c r="O39" s="8">
        <f t="shared" si="7"/>
        <v>2.2818120894807565</v>
      </c>
      <c r="P39" s="8">
        <f t="shared" si="7"/>
        <v>2.233945345969039</v>
      </c>
      <c r="Q39" s="8">
        <f t="shared" si="7"/>
        <v>2.1915040638432637</v>
      </c>
      <c r="R39" s="8">
        <f t="shared" si="7"/>
        <v>2.1535707278158513</v>
      </c>
      <c r="S39" s="8">
        <f t="shared" si="6"/>
        <v>2.1194284556467458</v>
      </c>
      <c r="T39" s="8">
        <f t="shared" si="6"/>
        <v>2.088508301137765</v>
      </c>
      <c r="U39" s="8">
        <f t="shared" si="6"/>
        <v>2.0603524669734221</v>
      </c>
      <c r="V39" s="8">
        <f t="shared" si="6"/>
        <v>2.0345880630988535</v>
      </c>
      <c r="W39" s="8">
        <f t="shared" si="6"/>
        <v>1.9500181023993919</v>
      </c>
      <c r="X39" s="8">
        <f t="shared" si="6"/>
        <v>1.8600052837171066</v>
      </c>
      <c r="Y39" s="8">
        <f t="shared" si="6"/>
        <v>1.7628487819469538</v>
      </c>
      <c r="Z39" s="9">
        <f t="shared" si="6"/>
        <v>1.7000184808611973</v>
      </c>
      <c r="AA39" s="24"/>
      <c r="AB39" s="3"/>
      <c r="AC39" s="3"/>
      <c r="AD39" s="3"/>
    </row>
    <row r="40" spans="1:30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30"/>
    <row r="44" spans="1:30"/>
    <row r="45" spans="1:30"/>
    <row r="46" spans="1:30"/>
    <row r="47" spans="1:30"/>
    <row r="48" spans="1:30"/>
    <row r="49"/>
    <row r="50"/>
    <row r="51"/>
    <row r="52"/>
    <row r="53"/>
    <row r="54"/>
    <row r="55"/>
    <row r="56"/>
    <row r="57"/>
    <row r="58"/>
  </sheetData>
  <mergeCells count="1">
    <mergeCell ref="A3:A39"/>
  </mergeCells>
  <phoneticPr fontId="3" type="noConversion"/>
  <printOptions horizontalCentered="1" verticalCentered="1"/>
  <pageMargins left="0.25" right="0.25" top="1" bottom="1" header="0.5" footer="0.5"/>
  <pageSetup scale="82" orientation="landscape" horizontalDpi="4294967292" verticalDpi="4294967292"/>
  <headerFooter>
    <oddHeader>&amp;C&amp;"Arial Black,Regular"&amp;14Critical Values of the F Distribution&amp;R&amp;"Arial Black,Regular"&amp;16 1%</oddHeader>
    <oddFooter>&amp;R&amp;F, &amp;A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F_0.01</vt:lpstr>
      <vt:lpstr>F_0.01!Print_Area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Volchok</dc:creator>
  <cp:lastModifiedBy>Edward Volchok, PhD</cp:lastModifiedBy>
  <cp:lastPrinted>2019-10-22T14:24:06Z</cp:lastPrinted>
  <dcterms:created xsi:type="dcterms:W3CDTF">2009-02-21T01:42:59Z</dcterms:created>
  <dcterms:modified xsi:type="dcterms:W3CDTF">2019-10-22T14:25:00Z</dcterms:modified>
</cp:coreProperties>
</file>